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ne\Desktop\Arken\Stata\filer\"/>
    </mc:Choice>
  </mc:AlternateContent>
  <bookViews>
    <workbookView xWindow="0" yWindow="0" windowWidth="11244" windowHeight="8784" activeTab="1"/>
  </bookViews>
  <sheets>
    <sheet name="Dataset" sheetId="4" r:id="rId1"/>
    <sheet name="Definition and Source" sheetId="2" r:id="rId2"/>
  </sheets>
  <calcPr calcId="152511"/>
</workbook>
</file>

<file path=xl/calcChain.xml><?xml version="1.0" encoding="utf-8"?>
<calcChain xmlns="http://schemas.openxmlformats.org/spreadsheetml/2006/main">
  <c r="M210" i="4" l="1"/>
  <c r="M209" i="4"/>
  <c r="M208" i="4"/>
  <c r="M207" i="4"/>
  <c r="M206" i="4"/>
  <c r="M205" i="4"/>
  <c r="M204" i="4"/>
  <c r="M203" i="4"/>
  <c r="M202" i="4"/>
  <c r="M201" i="4"/>
  <c r="M200" i="4"/>
  <c r="M190" i="4"/>
  <c r="M180" i="4"/>
  <c r="M170" i="4"/>
  <c r="M160" i="4"/>
  <c r="M150" i="4"/>
  <c r="M140" i="4"/>
  <c r="M130" i="4"/>
  <c r="M120" i="4"/>
  <c r="M110" i="4"/>
  <c r="M109" i="4"/>
  <c r="M108" i="4"/>
  <c r="M107" i="4"/>
  <c r="M106" i="4"/>
  <c r="M105" i="4"/>
  <c r="M104" i="4"/>
  <c r="M103" i="4"/>
  <c r="M102" i="4"/>
  <c r="M101" i="4"/>
  <c r="M100" i="4"/>
  <c r="M90" i="4"/>
  <c r="M80" i="4"/>
  <c r="M70" i="4"/>
  <c r="M60" i="4"/>
  <c r="M50" i="4"/>
  <c r="M40" i="4"/>
  <c r="M30" i="4"/>
  <c r="M20" i="4"/>
  <c r="M10" i="4"/>
  <c r="M3" i="4"/>
  <c r="M4" i="4"/>
  <c r="M5" i="4"/>
  <c r="M6" i="4"/>
  <c r="M7" i="4"/>
  <c r="M8" i="4"/>
  <c r="M9" i="4"/>
  <c r="M11" i="4"/>
  <c r="M12" i="4"/>
  <c r="M13" i="4"/>
  <c r="M14" i="4"/>
  <c r="M15" i="4"/>
  <c r="M16" i="4"/>
  <c r="M17" i="4"/>
  <c r="M18" i="4"/>
  <c r="M19" i="4"/>
  <c r="M21" i="4"/>
  <c r="M22" i="4"/>
  <c r="M23" i="4"/>
  <c r="M24" i="4"/>
  <c r="M25" i="4"/>
  <c r="M26" i="4"/>
  <c r="M27" i="4"/>
  <c r="M28" i="4"/>
  <c r="M29" i="4"/>
  <c r="M31" i="4"/>
  <c r="M32" i="4"/>
  <c r="M33" i="4"/>
  <c r="M34" i="4"/>
  <c r="M35" i="4"/>
  <c r="M36" i="4"/>
  <c r="M37" i="4"/>
  <c r="M38" i="4"/>
  <c r="M39" i="4"/>
  <c r="M41" i="4"/>
  <c r="M42" i="4"/>
  <c r="M43" i="4"/>
  <c r="M44" i="4"/>
  <c r="M45" i="4"/>
  <c r="M46" i="4"/>
  <c r="M47" i="4"/>
  <c r="M48" i="4"/>
  <c r="M49" i="4"/>
  <c r="M51" i="4"/>
  <c r="M52" i="4"/>
  <c r="M53" i="4"/>
  <c r="M54" i="4"/>
  <c r="M55" i="4"/>
  <c r="M56" i="4"/>
  <c r="M57" i="4"/>
  <c r="M58" i="4"/>
  <c r="M59" i="4"/>
  <c r="M61" i="4"/>
  <c r="M62" i="4"/>
  <c r="M63" i="4"/>
  <c r="M64" i="4"/>
  <c r="M65" i="4"/>
  <c r="M66" i="4"/>
  <c r="M67" i="4"/>
  <c r="M68" i="4"/>
  <c r="M69" i="4"/>
  <c r="M71" i="4"/>
  <c r="M72" i="4"/>
  <c r="M73" i="4"/>
  <c r="M74" i="4"/>
  <c r="M75" i="4"/>
  <c r="M76" i="4"/>
  <c r="M77" i="4"/>
  <c r="M78" i="4"/>
  <c r="M79" i="4"/>
  <c r="M81" i="4"/>
  <c r="M82" i="4"/>
  <c r="M83" i="4"/>
  <c r="M84" i="4"/>
  <c r="M85" i="4"/>
  <c r="M86" i="4"/>
  <c r="M87" i="4"/>
  <c r="M88" i="4"/>
  <c r="M89" i="4"/>
  <c r="M91" i="4"/>
  <c r="M92" i="4"/>
  <c r="M93" i="4"/>
  <c r="M94" i="4"/>
  <c r="M95" i="4"/>
  <c r="M96" i="4"/>
  <c r="M97" i="4"/>
  <c r="M98" i="4"/>
  <c r="M99" i="4"/>
  <c r="M111" i="4"/>
  <c r="M112" i="4"/>
  <c r="M113" i="4"/>
  <c r="M114" i="4"/>
  <c r="M115" i="4"/>
  <c r="M116" i="4"/>
  <c r="M117" i="4"/>
  <c r="M118" i="4"/>
  <c r="M119" i="4"/>
  <c r="M121" i="4"/>
  <c r="M122" i="4"/>
  <c r="M123" i="4"/>
  <c r="M124" i="4"/>
  <c r="M125" i="4"/>
  <c r="M126" i="4"/>
  <c r="M127" i="4"/>
  <c r="M128" i="4"/>
  <c r="M129" i="4"/>
  <c r="M131" i="4"/>
  <c r="M132" i="4"/>
  <c r="M133" i="4"/>
  <c r="M134" i="4"/>
  <c r="M135" i="4"/>
  <c r="M136" i="4"/>
  <c r="M137" i="4"/>
  <c r="M138" i="4"/>
  <c r="M139" i="4"/>
  <c r="M141" i="4"/>
  <c r="M142" i="4"/>
  <c r="M143" i="4"/>
  <c r="M144" i="4"/>
  <c r="M145" i="4"/>
  <c r="M146" i="4"/>
  <c r="M147" i="4"/>
  <c r="M148" i="4"/>
  <c r="M149" i="4"/>
  <c r="M151" i="4"/>
  <c r="M152" i="4"/>
  <c r="M153" i="4"/>
  <c r="M154" i="4"/>
  <c r="M155" i="4"/>
  <c r="M156" i="4"/>
  <c r="M157" i="4"/>
  <c r="M158" i="4"/>
  <c r="M159" i="4"/>
  <c r="M161" i="4"/>
  <c r="M162" i="4"/>
  <c r="M163" i="4"/>
  <c r="M164" i="4"/>
  <c r="M165" i="4"/>
  <c r="M166" i="4"/>
  <c r="M167" i="4"/>
  <c r="M168" i="4"/>
  <c r="M169" i="4"/>
  <c r="M171" i="4"/>
  <c r="M172" i="4"/>
  <c r="M173" i="4"/>
  <c r="M174" i="4"/>
  <c r="M175" i="4"/>
  <c r="M176" i="4"/>
  <c r="M177" i="4"/>
  <c r="M178" i="4"/>
  <c r="M179" i="4"/>
  <c r="M181" i="4"/>
  <c r="M182" i="4"/>
  <c r="M183" i="4"/>
  <c r="M184" i="4"/>
  <c r="M185" i="4"/>
  <c r="M186" i="4"/>
  <c r="M187" i="4"/>
  <c r="M188" i="4"/>
  <c r="M189" i="4"/>
  <c r="M191" i="4"/>
  <c r="M192" i="4"/>
  <c r="M193" i="4"/>
  <c r="M194" i="4"/>
  <c r="M195" i="4"/>
  <c r="M196" i="4"/>
  <c r="M197" i="4"/>
  <c r="M198" i="4"/>
  <c r="M199" i="4"/>
  <c r="M211" i="4"/>
  <c r="M212" i="4"/>
  <c r="M213" i="4"/>
  <c r="M214" i="4"/>
  <c r="M215" i="4"/>
  <c r="M216" i="4"/>
  <c r="M217" i="4"/>
  <c r="M218" i="4"/>
  <c r="M2" i="4"/>
</calcChain>
</file>

<file path=xl/sharedStrings.xml><?xml version="1.0" encoding="utf-8"?>
<sst xmlns="http://schemas.openxmlformats.org/spreadsheetml/2006/main" count="276" uniqueCount="265">
  <si>
    <t>Iraq</t>
  </si>
  <si>
    <t>Russian Federation</t>
  </si>
  <si>
    <t>Sri Lanka</t>
  </si>
  <si>
    <t>Haiti</t>
  </si>
  <si>
    <t>Zambia</t>
  </si>
  <si>
    <t>Netherlands</t>
  </si>
  <si>
    <t>Djibouti</t>
  </si>
  <si>
    <t>Gambia, The</t>
  </si>
  <si>
    <t>Iceland</t>
  </si>
  <si>
    <t>Macedonia, FYR</t>
  </si>
  <si>
    <t>Senegal</t>
  </si>
  <si>
    <t>Morocco</t>
  </si>
  <si>
    <t>Bangladesh</t>
  </si>
  <si>
    <t>United Arab Emirates</t>
  </si>
  <si>
    <t>Tajikistan</t>
  </si>
  <si>
    <t>Botswana</t>
  </si>
  <si>
    <t>Mauritius</t>
  </si>
  <si>
    <t>Hungary</t>
  </si>
  <si>
    <t>Finland</t>
  </si>
  <si>
    <t>St. Vincent and the Grenadines</t>
  </si>
  <si>
    <t>Bolivia</t>
  </si>
  <si>
    <t>Mauritania</t>
  </si>
  <si>
    <t>Austria</t>
  </si>
  <si>
    <t>Sweden</t>
  </si>
  <si>
    <t>Poland</t>
  </si>
  <si>
    <t>Grenada</t>
  </si>
  <si>
    <t>Mobile cellular telephone subscriptions are subscriptions to a public mobile telephone service that provide access to the PSTN using cellular technology. The indicator includes (and is split into) the number of postpaid subscriptions, and the number of active prepaid accounts (i.e. that have been used during the last three months). The indicator applies to all mobile cellular subscriptions that offer voice communications. It excludes subscriptions via data cards or USB modems, subscriptions to public mobile data services, private trunked mobile radio, telepoint, radio paging and telemetry services.</t>
  </si>
  <si>
    <t>Venezuela, RB</t>
  </si>
  <si>
    <t>Spain</t>
  </si>
  <si>
    <t>Kazakhstan</t>
  </si>
  <si>
    <t>West Bank and Gaza</t>
  </si>
  <si>
    <t>Armenia</t>
  </si>
  <si>
    <t>Cuba</t>
  </si>
  <si>
    <t>Solomon Islands</t>
  </si>
  <si>
    <t>Nauru</t>
  </si>
  <si>
    <t>Ireland</t>
  </si>
  <si>
    <t>American Samoa</t>
  </si>
  <si>
    <t>Burkina Faso</t>
  </si>
  <si>
    <t>Turks and Caicos Islands</t>
  </si>
  <si>
    <t>Jamaica</t>
  </si>
  <si>
    <t>Long definition</t>
  </si>
  <si>
    <t>Gibraltar</t>
  </si>
  <si>
    <t>Fiji</t>
  </si>
  <si>
    <t>World Bank national accounts data, and OECD National Accounts data files.</t>
  </si>
  <si>
    <t>Under-five mortality rate is the probability per 1,000 that a newborn baby will die before reaching age five, if subject to age-specific mortality rates of the specified year.</t>
  </si>
  <si>
    <t>Namibia</t>
  </si>
  <si>
    <t>Ethiopia</t>
  </si>
  <si>
    <t>Food and Agriculture Organization, electronic files and web site.</t>
  </si>
  <si>
    <t>Chile</t>
  </si>
  <si>
    <t>St. Kitts and Nevis</t>
  </si>
  <si>
    <t>Mortality rate, under-5 (per 1,000 live births)</t>
  </si>
  <si>
    <t>Bahamas, The</t>
  </si>
  <si>
    <t>Ghana</t>
  </si>
  <si>
    <t>Italy</t>
  </si>
  <si>
    <t>Syrian Arab Republic</t>
  </si>
  <si>
    <t>Czech Republic</t>
  </si>
  <si>
    <t>Niger</t>
  </si>
  <si>
    <t>Northern Mariana Islands</t>
  </si>
  <si>
    <t>Samoa</t>
  </si>
  <si>
    <t>Population growth (annual %)</t>
  </si>
  <si>
    <t>Central African Republic</t>
  </si>
  <si>
    <t>Switzerland</t>
  </si>
  <si>
    <t>Derived from total population. Population source: (1) United Nations Population Division. World Population Prospects, (2) Census reports and other statistical publications from national statistical offices, (3) Eurostat: Demographic Statistics, (4) United Nations Statistical Division. Population and Vital Statistics Reprot (various years), (5) U.S. Census Bureau: International Database, and (6) Secretariat of the Pacific Community: Statistics and Demography Programme.</t>
  </si>
  <si>
    <t>Korea, Rep.</t>
  </si>
  <si>
    <t>Total population is based on the de facto definition of population, which counts all residents regardless of legal status or citizenship. The values shown are midyear estimates.</t>
  </si>
  <si>
    <t>Canada</t>
  </si>
  <si>
    <t>Albania</t>
  </si>
  <si>
    <t>India</t>
  </si>
  <si>
    <t>(1) United Nations Population Division. World Population Prospects, (2) Census reports and other statistical publications from national statistical offices, (3) Eurostat: Demographic Statistics, (4) United Nations Statistical Division. Population and Vital Statistics Report (various years), (5) U.S. Census Bureau: International Database, and (6) Secretariat of the Pacific Community: Statistics and Demography Programme.</t>
  </si>
  <si>
    <t>Surface area is a country's total area, including areas under inland bodies of water and some coastal waterways.</t>
  </si>
  <si>
    <t>Tunisia</t>
  </si>
  <si>
    <t>Mobile cellular subscriptions (per 100 people)</t>
  </si>
  <si>
    <t>Nepal</t>
  </si>
  <si>
    <t>Code</t>
  </si>
  <si>
    <t>Maldives</t>
  </si>
  <si>
    <t>Indicator Name</t>
  </si>
  <si>
    <t>Sudan</t>
  </si>
  <si>
    <t>Mexico</t>
  </si>
  <si>
    <t>Liberia</t>
  </si>
  <si>
    <t>Ecuador</t>
  </si>
  <si>
    <t>Sao Tome and Principe</t>
  </si>
  <si>
    <t>Vietnam</t>
  </si>
  <si>
    <t>Togo</t>
  </si>
  <si>
    <t>Egypt, Arab Rep.</t>
  </si>
  <si>
    <t>GDP growth (annual %)</t>
  </si>
  <si>
    <t>Guatemala</t>
  </si>
  <si>
    <t>Rwanda</t>
  </si>
  <si>
    <t>Hong Kong SAR, China</t>
  </si>
  <si>
    <t>Latvia</t>
  </si>
  <si>
    <t>Philippines</t>
  </si>
  <si>
    <t>South Sudan</t>
  </si>
  <si>
    <t>Luxembourg</t>
  </si>
  <si>
    <t>Isle of Man</t>
  </si>
  <si>
    <t>Nigeria</t>
  </si>
  <si>
    <t>Korea, Dem. People’s Rep.</t>
  </si>
  <si>
    <t>Denmark</t>
  </si>
  <si>
    <t>Uzbekistan</t>
  </si>
  <si>
    <t>Argentina</t>
  </si>
  <si>
    <t>Serbia</t>
  </si>
  <si>
    <t>Belize</t>
  </si>
  <si>
    <t>Angola</t>
  </si>
  <si>
    <t>British Virgin Islands</t>
  </si>
  <si>
    <t>Afghanistan</t>
  </si>
  <si>
    <t>Faroe Islands</t>
  </si>
  <si>
    <t>Costa Rica</t>
  </si>
  <si>
    <t>Andorra</t>
  </si>
  <si>
    <t>Mali</t>
  </si>
  <si>
    <t>Comoros</t>
  </si>
  <si>
    <t>French Polynesia</t>
  </si>
  <si>
    <t>Guyana</t>
  </si>
  <si>
    <t>International Telecommunication Union, World Telecommunication/ICT Development Report and database.</t>
  </si>
  <si>
    <t>Life expectancy at birth indicates the number of years a newborn infant would live if prevailing patterns of mortality at the time of its birth were to stay the same throughout its life.</t>
  </si>
  <si>
    <t>Sint Maarten (Dutch part)</t>
  </si>
  <si>
    <t>Bahrain</t>
  </si>
  <si>
    <t>Turkey</t>
  </si>
  <si>
    <t>Curacao</t>
  </si>
  <si>
    <t>Slovenia</t>
  </si>
  <si>
    <t>Bermuda</t>
  </si>
  <si>
    <t>France</t>
  </si>
  <si>
    <t>Slovak Republic</t>
  </si>
  <si>
    <t>Micronesia, Fed. Sts.</t>
  </si>
  <si>
    <t>Source</t>
  </si>
  <si>
    <t>Congo, Rep.</t>
  </si>
  <si>
    <t>Channel Islands</t>
  </si>
  <si>
    <t>Bosnia and Herzegovina</t>
  </si>
  <si>
    <t>Mongolia</t>
  </si>
  <si>
    <t>St. Martin (French part)</t>
  </si>
  <si>
    <t>Malta</t>
  </si>
  <si>
    <t>United States</t>
  </si>
  <si>
    <t>Montenegro</t>
  </si>
  <si>
    <t>Monaco</t>
  </si>
  <si>
    <t>Annual percentage growth rate of GDP at market prices based on constant local currency. Aggregates are based on constant 2010 U.S. dollars.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t>
  </si>
  <si>
    <t>Antigua and Barbuda</t>
  </si>
  <si>
    <t>Estimates Developed by the UN Inter-agency Group for Child Mortality Estimation (UNICEF, WHO, World Bank, UN DESA Population Division) at www.childmortality.org. Projected data are from the United Nations Population Division's World Population Prospects; and may in some cases not be consistent with data before the current year.</t>
  </si>
  <si>
    <t>Iran, Islamic Rep.</t>
  </si>
  <si>
    <t>GDP (current US$)</t>
  </si>
  <si>
    <t>Dominican Republic</t>
  </si>
  <si>
    <t>Lithuania</t>
  </si>
  <si>
    <t>Madagascar</t>
  </si>
  <si>
    <t>Myanmar</t>
  </si>
  <si>
    <t>Portugal</t>
  </si>
  <si>
    <t>Brunei Darussalam</t>
  </si>
  <si>
    <t>Virgin Islands (U.S.)</t>
  </si>
  <si>
    <t>Australia</t>
  </si>
  <si>
    <t>Kosovo</t>
  </si>
  <si>
    <t>Ukraine</t>
  </si>
  <si>
    <t>Tuvalu</t>
  </si>
  <si>
    <t>Lebanon</t>
  </si>
  <si>
    <t>Cyprus</t>
  </si>
  <si>
    <t>Malaysia</t>
  </si>
  <si>
    <t>Papua New Guinea</t>
  </si>
  <si>
    <t>San Marino</t>
  </si>
  <si>
    <t>Annual population growth rate for year t is the exponential rate of growth of midyear population from year t-1 to t, expressed as a percentage . Population is based on the de facto definition of population, which counts all residents regardless of legal status or citizenship.</t>
  </si>
  <si>
    <t>Kyrgyz Republic</t>
  </si>
  <si>
    <t>Indonesia</t>
  </si>
  <si>
    <t>Burundi</t>
  </si>
  <si>
    <t>Saudi Arabia</t>
  </si>
  <si>
    <t>Cayman Islands</t>
  </si>
  <si>
    <t>Moldova</t>
  </si>
  <si>
    <t>Germany</t>
  </si>
  <si>
    <t>Israel</t>
  </si>
  <si>
    <t>South Africa</t>
  </si>
  <si>
    <t>Paraguay</t>
  </si>
  <si>
    <t>Peru</t>
  </si>
  <si>
    <t>Cabo Verde</t>
  </si>
  <si>
    <t>Congo, Dem. Rep.</t>
  </si>
  <si>
    <t>Gabon</t>
  </si>
  <si>
    <t>Lesotho</t>
  </si>
  <si>
    <t>Seychelles</t>
  </si>
  <si>
    <t>China</t>
  </si>
  <si>
    <t>Singapore</t>
  </si>
  <si>
    <t>Suriname</t>
  </si>
  <si>
    <t>St. Lucia</t>
  </si>
  <si>
    <t>Estonia</t>
  </si>
  <si>
    <t>Croatia</t>
  </si>
  <si>
    <t>Turkmenistan</t>
  </si>
  <si>
    <t>Greenland</t>
  </si>
  <si>
    <t>Aruba</t>
  </si>
  <si>
    <t>Uruguay</t>
  </si>
  <si>
    <t>Azerbaijan</t>
  </si>
  <si>
    <t>Somalia</t>
  </si>
  <si>
    <t>Panama</t>
  </si>
  <si>
    <t>Malawi</t>
  </si>
  <si>
    <t>Honduras</t>
  </si>
  <si>
    <t>Romania</t>
  </si>
  <si>
    <t>Libya</t>
  </si>
  <si>
    <t>Thailand</t>
  </si>
  <si>
    <t>Colombia</t>
  </si>
  <si>
    <t>Puerto Rico</t>
  </si>
  <si>
    <t>New Zealand</t>
  </si>
  <si>
    <t>Barbados</t>
  </si>
  <si>
    <t>Tanzania</t>
  </si>
  <si>
    <t>Bhutan</t>
  </si>
  <si>
    <t>El Salvador</t>
  </si>
  <si>
    <t>Lao PDR</t>
  </si>
  <si>
    <t>Jordan</t>
  </si>
  <si>
    <t>Guinea</t>
  </si>
  <si>
    <t>Macao SAR, China</t>
  </si>
  <si>
    <t>Guinea-Bissau</t>
  </si>
  <si>
    <t>Belarus</t>
  </si>
  <si>
    <t>Brazil</t>
  </si>
  <si>
    <t>Nicaragua</t>
  </si>
  <si>
    <t>Derived from male and female life expectancy at birth from sources such as: (1) United Nations Population Division. World Population Prospects, (2) Census reports and other statistical publications from national statistical offices, (3) Eurostat: Demographic Statistics, (4) United Nations Statistical Division. Population and Vital Statistics Reprot (various years), (5) U.S. Census Bureau: International Database, and (6) Secretariat of the Pacific Community: Statistics and Demography Programme.</t>
  </si>
  <si>
    <t>Mozambique</t>
  </si>
  <si>
    <t>Bulgaria</t>
  </si>
  <si>
    <t>Imports of goods and services represent the value of all goods and other market services received from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t>
  </si>
  <si>
    <t>Chad</t>
  </si>
  <si>
    <t>Qatar</t>
  </si>
  <si>
    <t>Liechtenstein</t>
  </si>
  <si>
    <t>Georgia</t>
  </si>
  <si>
    <t>Benin</t>
  </si>
  <si>
    <t>Vanuatu</t>
  </si>
  <si>
    <t>Kiribati</t>
  </si>
  <si>
    <t>Belgium</t>
  </si>
  <si>
    <t>Equatorial Guinea</t>
  </si>
  <si>
    <t>Tonga</t>
  </si>
  <si>
    <t>Trinidad and Tobago</t>
  </si>
  <si>
    <t>Population, total</t>
  </si>
  <si>
    <t>United Kingdom</t>
  </si>
  <si>
    <t>Timor-Leste</t>
  </si>
  <si>
    <t>Cambodia</t>
  </si>
  <si>
    <t>Palau</t>
  </si>
  <si>
    <t>Norway</t>
  </si>
  <si>
    <t>Cote d'Ivoire</t>
  </si>
  <si>
    <t>Algeria</t>
  </si>
  <si>
    <t>Dominica</t>
  </si>
  <si>
    <t>Greece</t>
  </si>
  <si>
    <t>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U.S. dollars. Dollar figures for GDP are converted from domestic currencies using single year official exchange rates. For a few countries where the official exchange rate does not reflect the rate effectively applied to actual foreign exchange transactions, an alternative conversion factor is used.</t>
  </si>
  <si>
    <t>Exports of goods and services represent the value of all goods and other market services provided to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t>
  </si>
  <si>
    <t>Uganda</t>
  </si>
  <si>
    <t>Oman</t>
  </si>
  <si>
    <t>Yemen, Rep.</t>
  </si>
  <si>
    <t>Sierra Leone</t>
  </si>
  <si>
    <t>Marshall Islands</t>
  </si>
  <si>
    <t>Swaziland</t>
  </si>
  <si>
    <t>New Caledonia</t>
  </si>
  <si>
    <t>Kuwait</t>
  </si>
  <si>
    <t>Eritrea</t>
  </si>
  <si>
    <t>Life expectancy at birth, total (years)</t>
  </si>
  <si>
    <t>Japan</t>
  </si>
  <si>
    <t>Guam</t>
  </si>
  <si>
    <t>Kenya</t>
  </si>
  <si>
    <t>Surface area (sq. km)</t>
  </si>
  <si>
    <t>Pakistan</t>
  </si>
  <si>
    <t>Zimbabwe</t>
  </si>
  <si>
    <t>Cameroon</t>
  </si>
  <si>
    <t>gdp</t>
  </si>
  <si>
    <t>gdp_growth</t>
  </si>
  <si>
    <t>life_exp</t>
  </si>
  <si>
    <t>mob</t>
  </si>
  <si>
    <t>mortrate_under5</t>
  </si>
  <si>
    <t>pop_growth</t>
  </si>
  <si>
    <t>pop</t>
  </si>
  <si>
    <t>area</t>
  </si>
  <si>
    <t>imp</t>
  </si>
  <si>
    <t>exp</t>
  </si>
  <si>
    <t>lifeexp</t>
  </si>
  <si>
    <t>Exports of goods and services</t>
  </si>
  <si>
    <t xml:space="preserve">Imports of goods and services </t>
  </si>
  <si>
    <t>country</t>
  </si>
  <si>
    <t>oecd</t>
  </si>
  <si>
    <t>mobile</t>
  </si>
  <si>
    <t>population</t>
  </si>
  <si>
    <t>gdp_cap</t>
  </si>
  <si>
    <t>Dummy for OECD. 1 if member of OECD, 0 if not.</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</si>
</sst>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right/>
      <top/>
      <bottom style="thin">
        <color theme="4" tint="0.39997558519241921"/>
      </bottom>
      <diagonal/>
    </border>
  </borders>
  <cellStyleXfs count="1">
    <xf numFmtId="0" fontId="0" fillId="0" borderId="0"/>
  </cellStyleXfs>
  <cellXfs count="7">
    <xf numFmtId="0" fontId="0" fillId="0" borderId="0" xfId="0"/>
    <xf numFmtId="0" fontId="0" fillId="0" borderId="0" xfId="0" applyAlignment="1"/>
    <xf numFmtId="0" fontId="0" fillId="0" borderId="0" xfId="0" applyAlignment="1">
      <alignment horizontal="left"/>
    </xf>
    <xf numFmtId="0" fontId="1" fillId="2" borderId="1" xfId="0" applyFont="1" applyFill="1" applyBorder="1"/>
    <xf numFmtId="0" fontId="0" fillId="0" borderId="0" xfId="0" applyNumberFormat="1"/>
    <xf numFmtId="0" fontId="1" fillId="0" borderId="0" xfId="0" applyFont="1" applyAlignment="1"/>
    <xf numFmtId="0" fontId="1" fillId="2"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8"/>
  <sheetViews>
    <sheetView workbookViewId="0">
      <selection activeCell="I19" sqref="I19"/>
    </sheetView>
  </sheetViews>
  <sheetFormatPr baseColWidth="10" defaultRowHeight="14.4" x14ac:dyDescent="0.3"/>
  <cols>
    <col min="14" max="15" width="12" bestFit="1" customWidth="1"/>
  </cols>
  <sheetData>
    <row r="1" spans="1:13" x14ac:dyDescent="0.3">
      <c r="A1" s="3" t="s">
        <v>259</v>
      </c>
      <c r="B1" s="3" t="s">
        <v>246</v>
      </c>
      <c r="C1" s="3" t="s">
        <v>247</v>
      </c>
      <c r="D1" s="3" t="s">
        <v>248</v>
      </c>
      <c r="E1" s="3" t="s">
        <v>261</v>
      </c>
      <c r="F1" s="3" t="s">
        <v>250</v>
      </c>
      <c r="G1" s="3" t="s">
        <v>251</v>
      </c>
      <c r="H1" s="3" t="s">
        <v>262</v>
      </c>
      <c r="I1" s="3" t="s">
        <v>253</v>
      </c>
      <c r="J1" s="3" t="s">
        <v>255</v>
      </c>
      <c r="K1" s="3" t="s">
        <v>254</v>
      </c>
      <c r="L1" s="6" t="s">
        <v>260</v>
      </c>
      <c r="M1" s="6" t="s">
        <v>263</v>
      </c>
    </row>
    <row r="2" spans="1:13" x14ac:dyDescent="0.3">
      <c r="A2" s="2" t="s">
        <v>102</v>
      </c>
      <c r="B2" s="4">
        <v>19702986340.549362</v>
      </c>
      <c r="C2" s="4">
        <v>1.1125575192460104</v>
      </c>
      <c r="D2" s="4">
        <v>60.717170731707327</v>
      </c>
      <c r="E2" s="4">
        <v>61.577681584293899</v>
      </c>
      <c r="F2" s="4">
        <v>91.1</v>
      </c>
      <c r="G2" s="4">
        <v>2.9432341850380599</v>
      </c>
      <c r="H2" s="4">
        <v>33736494</v>
      </c>
      <c r="I2" s="4">
        <v>652860</v>
      </c>
      <c r="J2">
        <v>137962614030.15308</v>
      </c>
      <c r="K2">
        <v>961537554288.76672</v>
      </c>
      <c r="L2">
        <v>0</v>
      </c>
      <c r="M2">
        <f>B2/H2</f>
        <v>584.0259020557786</v>
      </c>
    </row>
    <row r="3" spans="1:13" x14ac:dyDescent="0.3">
      <c r="A3" s="2" t="s">
        <v>66</v>
      </c>
      <c r="B3" s="4">
        <v>11390365293.805691</v>
      </c>
      <c r="C3" s="4">
        <v>2.5900000051819916</v>
      </c>
      <c r="D3" s="4">
        <v>78.014463414634164</v>
      </c>
      <c r="E3" s="4">
        <v>106.380206826378</v>
      </c>
      <c r="F3" s="4">
        <v>14</v>
      </c>
      <c r="G3" s="4">
        <v>-0.29120578684043602</v>
      </c>
      <c r="H3" s="4">
        <v>2880703</v>
      </c>
      <c r="I3" s="4">
        <v>28750</v>
      </c>
      <c r="J3">
        <v>310491917009.1012</v>
      </c>
      <c r="K3">
        <v>507101222920.14655</v>
      </c>
      <c r="L3">
        <v>0</v>
      </c>
      <c r="M3">
        <f t="shared" ref="M3:M66" si="0">B3/H3</f>
        <v>3954.0227832600899</v>
      </c>
    </row>
    <row r="4" spans="1:13" x14ac:dyDescent="0.3">
      <c r="A4" s="2" t="s">
        <v>224</v>
      </c>
      <c r="B4" s="4">
        <v>164779467703.29938</v>
      </c>
      <c r="C4" s="4">
        <v>3.7634669578312554</v>
      </c>
      <c r="D4" s="4">
        <v>75.042536585365852</v>
      </c>
      <c r="E4" s="4">
        <v>106.38434124149499</v>
      </c>
      <c r="F4" s="4">
        <v>25.5</v>
      </c>
      <c r="G4" s="4">
        <v>1.9199590241057201</v>
      </c>
      <c r="H4" s="4">
        <v>39871528</v>
      </c>
      <c r="I4" s="4">
        <v>2381740</v>
      </c>
      <c r="J4">
        <v>3882941808635.0967</v>
      </c>
      <c r="K4">
        <v>6062119374445.0869</v>
      </c>
      <c r="L4">
        <v>0</v>
      </c>
      <c r="M4">
        <f t="shared" si="0"/>
        <v>4132.7602920886147</v>
      </c>
    </row>
    <row r="5" spans="1:13" x14ac:dyDescent="0.3">
      <c r="A5" s="2" t="s">
        <v>36</v>
      </c>
      <c r="B5" s="4">
        <v>641000000</v>
      </c>
      <c r="C5" s="4">
        <v>1.0920436817472705</v>
      </c>
      <c r="D5" s="4">
        <v>0</v>
      </c>
      <c r="E5" s="4">
        <v>0</v>
      </c>
      <c r="F5" s="4">
        <v>0</v>
      </c>
      <c r="G5" s="4">
        <v>0.18022244321511599</v>
      </c>
      <c r="H5" s="4">
        <v>55537</v>
      </c>
      <c r="I5" s="4">
        <v>200</v>
      </c>
      <c r="J5">
        <v>42500000000.000008</v>
      </c>
      <c r="K5">
        <v>66600000000</v>
      </c>
      <c r="L5">
        <v>0</v>
      </c>
      <c r="M5">
        <f t="shared" si="0"/>
        <v>11541.854979563173</v>
      </c>
    </row>
    <row r="6" spans="1:13" x14ac:dyDescent="0.3">
      <c r="A6" s="2" t="s">
        <v>105</v>
      </c>
      <c r="B6" s="4">
        <v>0</v>
      </c>
      <c r="C6" s="4">
        <v>0</v>
      </c>
      <c r="D6" s="4">
        <v>0</v>
      </c>
      <c r="E6" s="4">
        <v>88.123533045089602</v>
      </c>
      <c r="F6" s="4">
        <v>2.8</v>
      </c>
      <c r="G6" s="4">
        <v>-1.5378362938510599</v>
      </c>
      <c r="H6" s="4">
        <v>78014</v>
      </c>
      <c r="I6" s="4">
        <v>470</v>
      </c>
      <c r="J6">
        <v>0</v>
      </c>
      <c r="K6">
        <v>0</v>
      </c>
      <c r="L6">
        <v>0</v>
      </c>
      <c r="M6">
        <f t="shared" si="0"/>
        <v>0</v>
      </c>
    </row>
    <row r="7" spans="1:13" x14ac:dyDescent="0.3">
      <c r="A7" s="2" t="s">
        <v>100</v>
      </c>
      <c r="B7" s="4">
        <v>102962245246.70822</v>
      </c>
      <c r="C7" s="4">
        <v>3.006980545041543</v>
      </c>
      <c r="D7" s="4">
        <v>52.666097560975608</v>
      </c>
      <c r="E7" s="4">
        <v>60.843895812808498</v>
      </c>
      <c r="F7" s="4">
        <v>156.9</v>
      </c>
      <c r="G7" s="4">
        <v>3.4280206704652301</v>
      </c>
      <c r="H7" s="4">
        <v>27859305</v>
      </c>
      <c r="I7" s="4">
        <v>1246700</v>
      </c>
      <c r="J7">
        <v>3493206718158.3975</v>
      </c>
      <c r="K7">
        <v>3721352188565.6934</v>
      </c>
      <c r="L7">
        <v>0</v>
      </c>
      <c r="M7">
        <f t="shared" si="0"/>
        <v>3695.7937481465606</v>
      </c>
    </row>
    <row r="8" spans="1:13" x14ac:dyDescent="0.3">
      <c r="A8" s="2" t="s">
        <v>132</v>
      </c>
      <c r="B8" s="4">
        <v>1355645888.8888886</v>
      </c>
      <c r="C8" s="4">
        <v>4.1269970993969878</v>
      </c>
      <c r="D8" s="4">
        <v>76.100219512195125</v>
      </c>
      <c r="E8" s="4">
        <v>137.22201651020501</v>
      </c>
      <c r="F8" s="4">
        <v>8.1</v>
      </c>
      <c r="G8" s="4">
        <v>1.05434632980079</v>
      </c>
      <c r="H8" s="4">
        <v>99923</v>
      </c>
      <c r="I8" s="4">
        <v>440</v>
      </c>
      <c r="J8">
        <v>60219355555.555557</v>
      </c>
      <c r="K8">
        <v>67041425925.925919</v>
      </c>
      <c r="L8">
        <v>0</v>
      </c>
      <c r="M8">
        <f t="shared" si="0"/>
        <v>13566.905406051546</v>
      </c>
    </row>
    <row r="9" spans="1:13" x14ac:dyDescent="0.3">
      <c r="A9" s="2" t="s">
        <v>97</v>
      </c>
      <c r="B9" s="4">
        <v>584711485367.26672</v>
      </c>
      <c r="C9" s="4">
        <v>2.647271414775787</v>
      </c>
      <c r="D9" s="4">
        <v>76.334219512195133</v>
      </c>
      <c r="E9" s="4">
        <v>146.70178428071301</v>
      </c>
      <c r="F9" s="4">
        <v>12.5</v>
      </c>
      <c r="G9" s="4">
        <v>1.00985496040526</v>
      </c>
      <c r="H9" s="4">
        <v>43417765</v>
      </c>
      <c r="I9" s="4">
        <v>2780400</v>
      </c>
      <c r="J9">
        <v>6436777622405.5625</v>
      </c>
      <c r="K9">
        <v>6927743746379.2744</v>
      </c>
      <c r="L9">
        <v>0</v>
      </c>
      <c r="M9">
        <f t="shared" si="0"/>
        <v>13467.102357002179</v>
      </c>
    </row>
    <row r="10" spans="1:13" x14ac:dyDescent="0.3">
      <c r="A10" s="2" t="s">
        <v>31</v>
      </c>
      <c r="B10" s="4">
        <v>10529182498.347521</v>
      </c>
      <c r="C10" s="4">
        <v>2.9999999968586906</v>
      </c>
      <c r="D10" s="4">
        <v>74.797121951219509</v>
      </c>
      <c r="E10" s="4">
        <v>115.889889401689</v>
      </c>
      <c r="F10" s="4">
        <v>14.1</v>
      </c>
      <c r="G10" s="4">
        <v>0.36852821208883901</v>
      </c>
      <c r="H10" s="4">
        <v>2916950</v>
      </c>
      <c r="I10" s="4">
        <v>29740</v>
      </c>
      <c r="J10">
        <v>313729585161.31317</v>
      </c>
      <c r="K10">
        <v>441818319156.224</v>
      </c>
      <c r="L10">
        <v>0</v>
      </c>
      <c r="M10">
        <f t="shared" si="0"/>
        <v>3609.6547758266411</v>
      </c>
    </row>
    <row r="11" spans="1:13" x14ac:dyDescent="0.3">
      <c r="A11" s="2" t="s">
        <v>177</v>
      </c>
      <c r="B11" s="4">
        <v>0</v>
      </c>
      <c r="C11" s="4">
        <v>0</v>
      </c>
      <c r="D11" s="4">
        <v>75.573585365853674</v>
      </c>
      <c r="E11" s="4">
        <v>135.72177997670599</v>
      </c>
      <c r="F11" s="4">
        <v>0</v>
      </c>
      <c r="G11" s="4">
        <v>0.52465815856993303</v>
      </c>
      <c r="H11" s="4">
        <v>104341</v>
      </c>
      <c r="I11" s="4">
        <v>180</v>
      </c>
      <c r="J11">
        <v>0</v>
      </c>
      <c r="K11">
        <v>0</v>
      </c>
      <c r="L11">
        <v>0</v>
      </c>
      <c r="M11">
        <f t="shared" si="0"/>
        <v>0</v>
      </c>
    </row>
    <row r="12" spans="1:13" x14ac:dyDescent="0.3">
      <c r="A12" s="2" t="s">
        <v>143</v>
      </c>
      <c r="B12" s="4">
        <v>1345383143356.3525</v>
      </c>
      <c r="C12" s="4">
        <v>2.4216105559721939</v>
      </c>
      <c r="D12" s="4">
        <v>82.451219512195138</v>
      </c>
      <c r="E12" s="4">
        <v>132.800509432285</v>
      </c>
      <c r="F12" s="4">
        <v>3.8</v>
      </c>
      <c r="G12" s="4">
        <v>1.39110720542302</v>
      </c>
      <c r="H12" s="4">
        <v>23789338</v>
      </c>
      <c r="I12" s="4">
        <v>7741220</v>
      </c>
      <c r="J12">
        <v>26482902071719.781</v>
      </c>
      <c r="K12">
        <v>28428571428571.426</v>
      </c>
      <c r="L12">
        <v>1</v>
      </c>
      <c r="M12">
        <f t="shared" si="0"/>
        <v>56554.038761244745</v>
      </c>
    </row>
    <row r="13" spans="1:13" x14ac:dyDescent="0.3">
      <c r="A13" s="2" t="s">
        <v>22</v>
      </c>
      <c r="B13" s="4">
        <v>376967406147.98712</v>
      </c>
      <c r="C13" s="4">
        <v>0.96305839893334166</v>
      </c>
      <c r="D13" s="4">
        <v>81.843902439024404</v>
      </c>
      <c r="E13" s="4">
        <v>157.408263680185</v>
      </c>
      <c r="F13" s="4">
        <v>3.5</v>
      </c>
      <c r="G13" s="4">
        <v>1.0666228081624101</v>
      </c>
      <c r="H13" s="4">
        <v>8633169</v>
      </c>
      <c r="I13" s="4">
        <v>83879</v>
      </c>
      <c r="J13">
        <v>20001968335312.953</v>
      </c>
      <c r="K13">
        <v>18490994610258.336</v>
      </c>
      <c r="L13">
        <v>1</v>
      </c>
      <c r="M13">
        <f t="shared" si="0"/>
        <v>43665.00947079654</v>
      </c>
    </row>
    <row r="14" spans="1:13" x14ac:dyDescent="0.3">
      <c r="A14" s="2" t="s">
        <v>179</v>
      </c>
      <c r="B14" s="4">
        <v>53074370486.043335</v>
      </c>
      <c r="C14" s="4">
        <v>1.0999998090950811</v>
      </c>
      <c r="D14" s="4">
        <v>70.848780487804888</v>
      </c>
      <c r="E14" s="4">
        <v>111.28263171802</v>
      </c>
      <c r="F14" s="4">
        <v>31.7</v>
      </c>
      <c r="G14" s="4">
        <v>1.19120985807018</v>
      </c>
      <c r="H14" s="4">
        <v>9649341</v>
      </c>
      <c r="I14" s="4">
        <v>86600</v>
      </c>
      <c r="J14">
        <v>2005934023033.3789</v>
      </c>
      <c r="K14">
        <v>1847345305485.0674</v>
      </c>
      <c r="L14">
        <v>0</v>
      </c>
      <c r="M14">
        <f t="shared" si="0"/>
        <v>5500.3103824440796</v>
      </c>
    </row>
    <row r="15" spans="1:13" x14ac:dyDescent="0.3">
      <c r="A15" s="2" t="s">
        <v>51</v>
      </c>
      <c r="B15" s="4">
        <v>8854000000</v>
      </c>
      <c r="C15" s="4">
        <v>-1.6532054517920329</v>
      </c>
      <c r="D15" s="4">
        <v>75.396829268292691</v>
      </c>
      <c r="E15" s="4">
        <v>80.293072617914106</v>
      </c>
      <c r="F15" s="4">
        <v>12.1</v>
      </c>
      <c r="G15" s="4">
        <v>1.21430815894272</v>
      </c>
      <c r="H15" s="4">
        <v>386838</v>
      </c>
      <c r="I15" s="4">
        <v>13880</v>
      </c>
      <c r="J15">
        <v>341900000000</v>
      </c>
      <c r="K15">
        <v>417900000000</v>
      </c>
      <c r="L15">
        <v>0</v>
      </c>
      <c r="M15">
        <f t="shared" si="0"/>
        <v>22888.134050946392</v>
      </c>
    </row>
    <row r="16" spans="1:13" x14ac:dyDescent="0.3">
      <c r="A16" s="2" t="s">
        <v>113</v>
      </c>
      <c r="B16" s="4">
        <v>31125851063.829788</v>
      </c>
      <c r="C16" s="4">
        <v>2.8619678250822176</v>
      </c>
      <c r="D16" s="4">
        <v>76.819097560975621</v>
      </c>
      <c r="E16" s="4">
        <v>185.261957188434</v>
      </c>
      <c r="F16" s="4">
        <v>6.2</v>
      </c>
      <c r="G16" s="4">
        <v>2.6186651926361502</v>
      </c>
      <c r="H16" s="4">
        <v>1371855</v>
      </c>
      <c r="I16" s="4">
        <v>771</v>
      </c>
      <c r="J16">
        <v>2632712765957.4468</v>
      </c>
      <c r="K16">
        <v>2230319148936.1704</v>
      </c>
      <c r="L16">
        <v>0</v>
      </c>
      <c r="M16">
        <f t="shared" si="0"/>
        <v>22688.8782442968</v>
      </c>
    </row>
    <row r="17" spans="1:13" x14ac:dyDescent="0.3">
      <c r="A17" s="2" t="s">
        <v>12</v>
      </c>
      <c r="B17" s="4">
        <v>195078561219.32501</v>
      </c>
      <c r="C17" s="4">
        <v>6.5526333160280217</v>
      </c>
      <c r="D17" s="4">
        <v>72.001195121951227</v>
      </c>
      <c r="E17" s="4">
        <v>81.899321162944105</v>
      </c>
      <c r="F17" s="4">
        <v>37.6</v>
      </c>
      <c r="G17" s="4">
        <v>1.1201442585327901</v>
      </c>
      <c r="H17" s="4">
        <v>161200886</v>
      </c>
      <c r="I17" s="4">
        <v>147630</v>
      </c>
      <c r="J17">
        <v>3382013601725.7437</v>
      </c>
      <c r="K17">
        <v>4828062546965.4785</v>
      </c>
      <c r="L17">
        <v>0</v>
      </c>
      <c r="M17">
        <f t="shared" si="0"/>
        <v>1210.1581204666891</v>
      </c>
    </row>
    <row r="18" spans="1:13" x14ac:dyDescent="0.3">
      <c r="A18" s="2" t="s">
        <v>190</v>
      </c>
      <c r="B18" s="4">
        <v>4421800000</v>
      </c>
      <c r="C18" s="4">
        <v>0.90163195383641437</v>
      </c>
      <c r="D18" s="4">
        <v>75.658439024390262</v>
      </c>
      <c r="E18" s="4">
        <v>116.456682505339</v>
      </c>
      <c r="F18" s="4">
        <v>13</v>
      </c>
      <c r="G18" s="4">
        <v>0.293163377114116</v>
      </c>
      <c r="H18" s="4">
        <v>284217</v>
      </c>
      <c r="I18" s="4">
        <v>430</v>
      </c>
      <c r="J18">
        <v>163574010000</v>
      </c>
      <c r="K18">
        <v>204159484999.99997</v>
      </c>
      <c r="L18">
        <v>0</v>
      </c>
      <c r="M18">
        <f t="shared" si="0"/>
        <v>15557.830812372236</v>
      </c>
    </row>
    <row r="19" spans="1:13" x14ac:dyDescent="0.3">
      <c r="A19" s="2" t="s">
        <v>199</v>
      </c>
      <c r="B19" s="4">
        <v>56454775870.958038</v>
      </c>
      <c r="C19" s="4">
        <v>-3.8295705583822155</v>
      </c>
      <c r="D19" s="4">
        <v>73.624390243902454</v>
      </c>
      <c r="E19" s="4">
        <v>123.63600371762899</v>
      </c>
      <c r="F19" s="4">
        <v>4.5999999999999996</v>
      </c>
      <c r="G19" s="4">
        <v>0.15930080192247201</v>
      </c>
      <c r="H19" s="4">
        <v>9489616</v>
      </c>
      <c r="I19" s="4">
        <v>207600</v>
      </c>
      <c r="J19">
        <v>3274984824646.644</v>
      </c>
      <c r="K19">
        <v>3268960708705.2798</v>
      </c>
      <c r="L19">
        <v>0</v>
      </c>
      <c r="M19">
        <f t="shared" si="0"/>
        <v>5949.1106774982291</v>
      </c>
    </row>
    <row r="20" spans="1:13" x14ac:dyDescent="0.3">
      <c r="A20" s="2" t="s">
        <v>213</v>
      </c>
      <c r="B20" s="4">
        <v>454991318727.90656</v>
      </c>
      <c r="C20" s="4">
        <v>1.4760589651678089</v>
      </c>
      <c r="D20" s="4">
        <v>81.287804878048775</v>
      </c>
      <c r="E20" s="4">
        <v>115.690785217498</v>
      </c>
      <c r="F20" s="4">
        <v>4.0999999999999996</v>
      </c>
      <c r="G20" s="4">
        <v>0.57944624167779102</v>
      </c>
      <c r="H20" s="4">
        <v>11274196</v>
      </c>
      <c r="I20" s="4">
        <v>30530</v>
      </c>
      <c r="J20">
        <v>37740987942998.477</v>
      </c>
      <c r="K20">
        <v>36981055386289.078</v>
      </c>
      <c r="L20">
        <v>1</v>
      </c>
      <c r="M20">
        <f t="shared" si="0"/>
        <v>40356.875002697001</v>
      </c>
    </row>
    <row r="21" spans="1:13" x14ac:dyDescent="0.3">
      <c r="A21" s="2" t="s">
        <v>99</v>
      </c>
      <c r="B21" s="4">
        <v>1742545900.0000002</v>
      </c>
      <c r="C21" s="4">
        <v>2.2994162006849024</v>
      </c>
      <c r="D21" s="4">
        <v>70.192365853658544</v>
      </c>
      <c r="E21" s="4">
        <v>60.974459001490203</v>
      </c>
      <c r="F21" s="4">
        <v>16.5</v>
      </c>
      <c r="G21" s="4">
        <v>2.1362815947215799</v>
      </c>
      <c r="H21" s="4">
        <v>359288</v>
      </c>
      <c r="I21" s="4">
        <v>22970</v>
      </c>
      <c r="J21">
        <v>102006325000.00002</v>
      </c>
      <c r="K21">
        <v>117964145000.00003</v>
      </c>
      <c r="L21">
        <v>0</v>
      </c>
      <c r="M21">
        <f t="shared" si="0"/>
        <v>4849.9974950457581</v>
      </c>
    </row>
    <row r="22" spans="1:13" x14ac:dyDescent="0.3">
      <c r="A22" s="2" t="s">
        <v>210</v>
      </c>
      <c r="B22" s="4">
        <v>8290986804.4524508</v>
      </c>
      <c r="C22" s="4">
        <v>2.0944579812328215</v>
      </c>
      <c r="D22" s="4">
        <v>59.72070731707317</v>
      </c>
      <c r="E22" s="4">
        <v>85.644322685983596</v>
      </c>
      <c r="F22" s="4">
        <v>99.5</v>
      </c>
      <c r="G22" s="4">
        <v>2.7729779264572598</v>
      </c>
      <c r="H22" s="4">
        <v>10575952</v>
      </c>
      <c r="I22" s="4">
        <v>114760</v>
      </c>
      <c r="J22">
        <v>233984473737.82544</v>
      </c>
      <c r="K22">
        <v>329952092274.99567</v>
      </c>
      <c r="L22">
        <v>0</v>
      </c>
      <c r="M22">
        <f t="shared" si="0"/>
        <v>783.94709095242217</v>
      </c>
    </row>
    <row r="23" spans="1:13" x14ac:dyDescent="0.3">
      <c r="A23" s="2" t="s">
        <v>117</v>
      </c>
      <c r="B23" s="4">
        <v>0</v>
      </c>
      <c r="C23" s="4">
        <v>0</v>
      </c>
      <c r="D23" s="4">
        <v>81.012195121951223</v>
      </c>
      <c r="E23" s="4">
        <v>57.946262466070898</v>
      </c>
      <c r="F23" s="4">
        <v>0</v>
      </c>
      <c r="G23" s="4">
        <v>0.14737714733110699</v>
      </c>
      <c r="H23" s="4">
        <v>65235</v>
      </c>
      <c r="I23" s="4">
        <v>50</v>
      </c>
      <c r="J23">
        <v>0</v>
      </c>
      <c r="K23">
        <v>0</v>
      </c>
      <c r="L23">
        <v>0</v>
      </c>
      <c r="M23">
        <f t="shared" si="0"/>
        <v>0</v>
      </c>
    </row>
    <row r="24" spans="1:13" x14ac:dyDescent="0.3">
      <c r="A24" s="2" t="s">
        <v>192</v>
      </c>
      <c r="B24" s="4">
        <v>2057947621.1928253</v>
      </c>
      <c r="C24" s="4">
        <v>6.4913705872106533</v>
      </c>
      <c r="D24" s="4">
        <v>69.832853658536592</v>
      </c>
      <c r="E24" s="4">
        <v>87.029097404763405</v>
      </c>
      <c r="F24" s="4">
        <v>32.9</v>
      </c>
      <c r="G24" s="4">
        <v>1.39889251300037</v>
      </c>
      <c r="H24" s="4">
        <v>787386</v>
      </c>
      <c r="I24" s="4">
        <v>38394</v>
      </c>
      <c r="J24">
        <v>67674394678.879364</v>
      </c>
      <c r="K24">
        <v>123420911929.34271</v>
      </c>
      <c r="L24">
        <v>0</v>
      </c>
      <c r="M24">
        <f t="shared" si="0"/>
        <v>2613.6451768164857</v>
      </c>
    </row>
    <row r="25" spans="1:13" x14ac:dyDescent="0.3">
      <c r="A25" s="2" t="s">
        <v>20</v>
      </c>
      <c r="B25" s="4">
        <v>33000198263.386391</v>
      </c>
      <c r="C25" s="4">
        <v>4.857187894912002</v>
      </c>
      <c r="D25" s="4">
        <v>68.739609756097565</v>
      </c>
      <c r="E25" s="4">
        <v>92.183851599189495</v>
      </c>
      <c r="F25" s="4">
        <v>38.4</v>
      </c>
      <c r="G25" s="4">
        <v>1.52722504697993</v>
      </c>
      <c r="H25" s="4">
        <v>10724705</v>
      </c>
      <c r="I25" s="4">
        <v>1098580</v>
      </c>
      <c r="J25">
        <v>1018659884225.7596</v>
      </c>
      <c r="K25">
        <v>1223137467438.4949</v>
      </c>
      <c r="L25">
        <v>0</v>
      </c>
      <c r="M25">
        <f t="shared" si="0"/>
        <v>3077.0261991715756</v>
      </c>
    </row>
    <row r="26" spans="1:13" x14ac:dyDescent="0.3">
      <c r="A26" s="2" t="s">
        <v>124</v>
      </c>
      <c r="B26" s="4">
        <v>16173806634.533598</v>
      </c>
      <c r="C26" s="4">
        <v>3.0159213533234492</v>
      </c>
      <c r="D26" s="4">
        <v>76.588585365853675</v>
      </c>
      <c r="E26" s="4">
        <v>90.151960214509899</v>
      </c>
      <c r="F26" s="4">
        <v>5.4</v>
      </c>
      <c r="G26" s="4">
        <v>-0.84599649904793395</v>
      </c>
      <c r="H26" s="4">
        <v>3535961</v>
      </c>
      <c r="I26" s="4">
        <v>51210</v>
      </c>
      <c r="J26">
        <v>559291465834.9873</v>
      </c>
      <c r="K26">
        <v>866493904167.84814</v>
      </c>
      <c r="L26">
        <v>0</v>
      </c>
      <c r="M26">
        <f t="shared" si="0"/>
        <v>4574.0907873513306</v>
      </c>
    </row>
    <row r="27" spans="1:13" x14ac:dyDescent="0.3">
      <c r="A27" s="2" t="s">
        <v>15</v>
      </c>
      <c r="B27" s="4">
        <v>14430608463.439861</v>
      </c>
      <c r="C27" s="4">
        <v>-1.6999360864570718</v>
      </c>
      <c r="D27" s="4">
        <v>64.487414634146361</v>
      </c>
      <c r="E27" s="4">
        <v>169.003000432801</v>
      </c>
      <c r="F27" s="4">
        <v>43.6</v>
      </c>
      <c r="G27" s="4">
        <v>1.8559753536752499</v>
      </c>
      <c r="H27" s="4">
        <v>2209197</v>
      </c>
      <c r="I27" s="4">
        <v>581730</v>
      </c>
      <c r="J27">
        <v>753781950833.1167</v>
      </c>
      <c r="K27">
        <v>772897709999.77771</v>
      </c>
      <c r="L27">
        <v>0</v>
      </c>
      <c r="M27">
        <f t="shared" si="0"/>
        <v>6532.0605013676286</v>
      </c>
    </row>
    <row r="28" spans="1:13" x14ac:dyDescent="0.3">
      <c r="A28" s="2" t="s">
        <v>200</v>
      </c>
      <c r="B28" s="4">
        <v>1803652649613.7544</v>
      </c>
      <c r="C28" s="4">
        <v>-3.7692526693952004</v>
      </c>
      <c r="D28" s="4">
        <v>74.675878048780504</v>
      </c>
      <c r="E28" s="4">
        <v>126.59226452134899</v>
      </c>
      <c r="F28" s="4">
        <v>16.399999999999999</v>
      </c>
      <c r="G28" s="4">
        <v>0.85279920625177996</v>
      </c>
      <c r="H28" s="4">
        <v>205962108</v>
      </c>
      <c r="I28" s="4">
        <v>8515770</v>
      </c>
      <c r="J28">
        <v>23247678018575.852</v>
      </c>
      <c r="K28">
        <v>25371426853827.883</v>
      </c>
      <c r="L28">
        <v>0</v>
      </c>
      <c r="M28">
        <f t="shared" si="0"/>
        <v>8757.2062022872396</v>
      </c>
    </row>
    <row r="29" spans="1:13" x14ac:dyDescent="0.3">
      <c r="A29" s="2" t="s">
        <v>101</v>
      </c>
      <c r="B29" s="4">
        <v>0</v>
      </c>
      <c r="C29" s="4">
        <v>0</v>
      </c>
      <c r="D29" s="4">
        <v>0</v>
      </c>
      <c r="E29" s="4">
        <v>145.833333333333</v>
      </c>
      <c r="F29" s="4">
        <v>0</v>
      </c>
      <c r="G29" s="4">
        <v>1.7588098477683101</v>
      </c>
      <c r="H29" s="4">
        <v>30113</v>
      </c>
      <c r="I29" s="4">
        <v>150</v>
      </c>
      <c r="J29">
        <v>0</v>
      </c>
      <c r="K29">
        <v>0</v>
      </c>
      <c r="L29">
        <v>0</v>
      </c>
      <c r="M29">
        <f t="shared" si="0"/>
        <v>0</v>
      </c>
    </row>
    <row r="30" spans="1:13" x14ac:dyDescent="0.3">
      <c r="A30" s="2" t="s">
        <v>141</v>
      </c>
      <c r="B30" s="4">
        <v>12930394937.81366</v>
      </c>
      <c r="C30" s="4">
        <v>-0.56681460884445301</v>
      </c>
      <c r="D30" s="4">
        <v>79.040829268292697</v>
      </c>
      <c r="E30" s="4">
        <v>108.13111525438801</v>
      </c>
      <c r="F30" s="4">
        <v>10.199999999999999</v>
      </c>
      <c r="G30" s="4">
        <v>1.4080493492439501</v>
      </c>
      <c r="H30" s="4">
        <v>417542</v>
      </c>
      <c r="I30" s="4">
        <v>5770</v>
      </c>
      <c r="J30">
        <v>675103643901.37463</v>
      </c>
      <c r="K30">
        <v>422648919921.44885</v>
      </c>
      <c r="L30">
        <v>0</v>
      </c>
      <c r="M30">
        <f t="shared" si="0"/>
        <v>30967.890506376985</v>
      </c>
    </row>
    <row r="31" spans="1:13" x14ac:dyDescent="0.3">
      <c r="A31" s="2" t="s">
        <v>204</v>
      </c>
      <c r="B31" s="4">
        <v>50199117547.041489</v>
      </c>
      <c r="C31" s="4">
        <v>3.6174426325092668</v>
      </c>
      <c r="D31" s="4">
        <v>74.465853658536588</v>
      </c>
      <c r="E31" s="4">
        <v>129.27171496494799</v>
      </c>
      <c r="F31" s="4">
        <v>10.4</v>
      </c>
      <c r="G31" s="4">
        <v>-0.63806946816071897</v>
      </c>
      <c r="H31" s="4">
        <v>7177991</v>
      </c>
      <c r="I31" s="4">
        <v>111000</v>
      </c>
      <c r="J31">
        <v>3218124178190.8862</v>
      </c>
      <c r="K31">
        <v>3210708002720.4717</v>
      </c>
      <c r="L31">
        <v>0</v>
      </c>
      <c r="M31">
        <f t="shared" si="0"/>
        <v>6993.4773597572757</v>
      </c>
    </row>
    <row r="32" spans="1:13" x14ac:dyDescent="0.3">
      <c r="A32" s="2" t="s">
        <v>37</v>
      </c>
      <c r="B32" s="4">
        <v>11148759324.506994</v>
      </c>
      <c r="C32" s="4">
        <v>3.9980223572367919</v>
      </c>
      <c r="D32" s="4">
        <v>58.931292682926838</v>
      </c>
      <c r="E32" s="4">
        <v>80.643033275884903</v>
      </c>
      <c r="F32" s="4">
        <v>88.6</v>
      </c>
      <c r="G32" s="4">
        <v>2.9396904305894198</v>
      </c>
      <c r="H32" s="4">
        <v>18110624</v>
      </c>
      <c r="I32" s="4">
        <v>274220</v>
      </c>
      <c r="J32">
        <v>273841791716.79068</v>
      </c>
      <c r="K32">
        <v>435227129721.13416</v>
      </c>
      <c r="L32">
        <v>0</v>
      </c>
      <c r="M32">
        <f t="shared" si="0"/>
        <v>615.59222501151783</v>
      </c>
    </row>
    <row r="33" spans="1:13" x14ac:dyDescent="0.3">
      <c r="A33" s="2" t="s">
        <v>155</v>
      </c>
      <c r="B33" s="4">
        <v>3097324739.8492975</v>
      </c>
      <c r="C33" s="4">
        <v>-3.9049193552736767</v>
      </c>
      <c r="D33" s="4">
        <v>57.107048780487801</v>
      </c>
      <c r="E33" s="4">
        <v>46.220957198251398</v>
      </c>
      <c r="F33" s="4">
        <v>81.7</v>
      </c>
      <c r="G33" s="4">
        <v>3.06110289439754</v>
      </c>
      <c r="H33" s="4">
        <v>10199270</v>
      </c>
      <c r="I33" s="4">
        <v>27830</v>
      </c>
      <c r="J33">
        <v>18748682085.897987</v>
      </c>
      <c r="K33">
        <v>92081863417.875198</v>
      </c>
      <c r="L33">
        <v>0</v>
      </c>
      <c r="M33">
        <f t="shared" si="0"/>
        <v>303.68102225446501</v>
      </c>
    </row>
    <row r="34" spans="1:13" x14ac:dyDescent="0.3">
      <c r="A34" s="2" t="s">
        <v>164</v>
      </c>
      <c r="B34" s="4">
        <v>1574288667.6998146</v>
      </c>
      <c r="C34" s="4">
        <v>1.0660461460307857</v>
      </c>
      <c r="D34" s="4">
        <v>73.355634146341473</v>
      </c>
      <c r="E34" s="4">
        <v>118.583752200899</v>
      </c>
      <c r="F34" s="4">
        <v>24.5</v>
      </c>
      <c r="G34" s="4">
        <v>1.22265175312115</v>
      </c>
      <c r="H34" s="4">
        <v>532913</v>
      </c>
      <c r="I34" s="4">
        <v>4030</v>
      </c>
      <c r="J34">
        <v>0</v>
      </c>
      <c r="K34">
        <v>0</v>
      </c>
      <c r="L34">
        <v>0</v>
      </c>
      <c r="M34">
        <f t="shared" si="0"/>
        <v>2954.1194673423515</v>
      </c>
    </row>
    <row r="35" spans="1:13" x14ac:dyDescent="0.3">
      <c r="A35" s="2" t="s">
        <v>220</v>
      </c>
      <c r="B35" s="4">
        <v>18049954289.430058</v>
      </c>
      <c r="C35" s="4">
        <v>7.0360871792773878</v>
      </c>
      <c r="D35" s="4">
        <v>68.656146341463426</v>
      </c>
      <c r="E35" s="4">
        <v>133.000347833098</v>
      </c>
      <c r="F35" s="4">
        <v>28.7</v>
      </c>
      <c r="G35" s="4">
        <v>1.6035265801574099</v>
      </c>
      <c r="H35" s="4">
        <v>15517635</v>
      </c>
      <c r="I35" s="4">
        <v>181040</v>
      </c>
      <c r="J35">
        <v>1114014727657.7959</v>
      </c>
      <c r="K35">
        <v>1193925836890.1729</v>
      </c>
      <c r="L35">
        <v>0</v>
      </c>
      <c r="M35">
        <f t="shared" si="0"/>
        <v>1163.1897701827668</v>
      </c>
    </row>
    <row r="36" spans="1:13" x14ac:dyDescent="0.3">
      <c r="A36" s="2" t="s">
        <v>245</v>
      </c>
      <c r="B36" s="4">
        <v>28415950981.44474</v>
      </c>
      <c r="C36" s="4">
        <v>5.7732475806071335</v>
      </c>
      <c r="D36" s="4">
        <v>55.934390243902449</v>
      </c>
      <c r="E36" s="4">
        <v>71.845429484871403</v>
      </c>
      <c r="F36" s="4">
        <v>87.9</v>
      </c>
      <c r="G36" s="4">
        <v>2.63853608129366</v>
      </c>
      <c r="H36" s="4">
        <v>22834522</v>
      </c>
      <c r="I36" s="4">
        <v>475440</v>
      </c>
      <c r="J36">
        <v>554941715226.74377</v>
      </c>
      <c r="K36">
        <v>855390020618.83569</v>
      </c>
      <c r="L36">
        <v>0</v>
      </c>
      <c r="M36">
        <f t="shared" si="0"/>
        <v>1244.4294205696419</v>
      </c>
    </row>
    <row r="37" spans="1:13" x14ac:dyDescent="0.3">
      <c r="A37" s="2" t="s">
        <v>65</v>
      </c>
      <c r="B37" s="4">
        <v>1552807652015.373</v>
      </c>
      <c r="C37" s="4">
        <v>0.94167585700499501</v>
      </c>
      <c r="D37" s="4">
        <v>82.137634146341469</v>
      </c>
      <c r="E37" s="4">
        <v>82.977238366411399</v>
      </c>
      <c r="F37" s="4">
        <v>4.9000000000000004</v>
      </c>
      <c r="G37" s="4">
        <v>0.851756046536705</v>
      </c>
      <c r="H37" s="4">
        <v>35848610</v>
      </c>
      <c r="I37" s="4">
        <v>9984670</v>
      </c>
      <c r="J37">
        <v>49037216161984.781</v>
      </c>
      <c r="K37">
        <v>52747643656425.141</v>
      </c>
      <c r="L37">
        <v>1</v>
      </c>
      <c r="M37">
        <f t="shared" si="0"/>
        <v>43315.700441812754</v>
      </c>
    </row>
    <row r="38" spans="1:13" x14ac:dyDescent="0.3">
      <c r="A38" s="2" t="s">
        <v>157</v>
      </c>
      <c r="B38" s="4">
        <v>0</v>
      </c>
      <c r="C38" s="4">
        <v>0</v>
      </c>
      <c r="D38" s="4">
        <v>0</v>
      </c>
      <c r="E38" s="4">
        <v>155.49218736972</v>
      </c>
      <c r="F38" s="4">
        <v>0</v>
      </c>
      <c r="G38" s="4">
        <v>1.3279248308351499</v>
      </c>
      <c r="H38" s="4">
        <v>59963</v>
      </c>
      <c r="I38" s="4">
        <v>264</v>
      </c>
      <c r="J38">
        <v>0</v>
      </c>
      <c r="K38">
        <v>0</v>
      </c>
      <c r="L38">
        <v>0</v>
      </c>
      <c r="M38">
        <f t="shared" si="0"/>
        <v>0</v>
      </c>
    </row>
    <row r="39" spans="1:13" x14ac:dyDescent="0.3">
      <c r="A39" s="2" t="s">
        <v>60</v>
      </c>
      <c r="B39" s="4">
        <v>1583776759.9769716</v>
      </c>
      <c r="C39" s="4">
        <v>4.7998860811566288</v>
      </c>
      <c r="D39" s="4">
        <v>51.419121951219516</v>
      </c>
      <c r="E39" s="4">
        <v>25.868681817216501</v>
      </c>
      <c r="F39" s="4">
        <v>130.1</v>
      </c>
      <c r="G39" s="4">
        <v>0.67777177431408997</v>
      </c>
      <c r="H39" s="4">
        <v>4546100</v>
      </c>
      <c r="I39" s="4">
        <v>622980</v>
      </c>
      <c r="J39">
        <v>19974470736.723927</v>
      </c>
      <c r="K39">
        <v>54764942146.370888</v>
      </c>
      <c r="L39">
        <v>0</v>
      </c>
      <c r="M39">
        <f t="shared" si="0"/>
        <v>348.38141703371497</v>
      </c>
    </row>
    <row r="40" spans="1:13" x14ac:dyDescent="0.3">
      <c r="A40" s="2" t="s">
        <v>206</v>
      </c>
      <c r="B40" s="4">
        <v>10888798113.786552</v>
      </c>
      <c r="C40" s="4">
        <v>1.7999995211984441</v>
      </c>
      <c r="D40" s="4">
        <v>51.873317073170739</v>
      </c>
      <c r="E40" s="4">
        <v>40.173068124397098</v>
      </c>
      <c r="F40" s="4">
        <v>138.69999999999999</v>
      </c>
      <c r="G40" s="4">
        <v>3.1909402723936902</v>
      </c>
      <c r="H40" s="4">
        <v>14009413</v>
      </c>
      <c r="I40" s="4">
        <v>1284000</v>
      </c>
      <c r="J40">
        <v>324840364900.13092</v>
      </c>
      <c r="K40">
        <v>406353864548.02991</v>
      </c>
      <c r="L40">
        <v>0</v>
      </c>
      <c r="M40">
        <f t="shared" si="0"/>
        <v>777.24870512323048</v>
      </c>
    </row>
    <row r="41" spans="1:13" x14ac:dyDescent="0.3">
      <c r="A41" s="2" t="s">
        <v>123</v>
      </c>
      <c r="B41" s="4">
        <v>0</v>
      </c>
      <c r="C41" s="4">
        <v>0</v>
      </c>
      <c r="D41" s="4">
        <v>80.751682926829275</v>
      </c>
      <c r="E41" s="4">
        <v>0</v>
      </c>
      <c r="F41" s="4">
        <v>0</v>
      </c>
      <c r="G41" s="4">
        <v>0.48297296134256101</v>
      </c>
      <c r="H41" s="4">
        <v>163758</v>
      </c>
      <c r="I41" s="4">
        <v>190</v>
      </c>
      <c r="J41">
        <v>0</v>
      </c>
      <c r="K41">
        <v>0</v>
      </c>
      <c r="L41">
        <v>0</v>
      </c>
      <c r="M41">
        <f t="shared" si="0"/>
        <v>0</v>
      </c>
    </row>
    <row r="42" spans="1:13" x14ac:dyDescent="0.3">
      <c r="A42" s="2" t="s">
        <v>48</v>
      </c>
      <c r="B42" s="4">
        <v>242517905161.72696</v>
      </c>
      <c r="C42" s="4">
        <v>2.2525367527858435</v>
      </c>
      <c r="D42" s="4">
        <v>81.78756097560975</v>
      </c>
      <c r="E42" s="4">
        <v>129.47039013812801</v>
      </c>
      <c r="F42" s="4">
        <v>8.1</v>
      </c>
      <c r="G42" s="4">
        <v>0.841711121116545</v>
      </c>
      <c r="H42" s="4">
        <v>17762681</v>
      </c>
      <c r="I42" s="4">
        <v>756096</v>
      </c>
      <c r="J42">
        <v>7197488307753.835</v>
      </c>
      <c r="K42">
        <v>7224233712410.2295</v>
      </c>
      <c r="L42">
        <v>1</v>
      </c>
      <c r="M42">
        <f t="shared" si="0"/>
        <v>13653.226399873249</v>
      </c>
    </row>
    <row r="43" spans="1:13" x14ac:dyDescent="0.3">
      <c r="A43" s="2" t="s">
        <v>169</v>
      </c>
      <c r="B43" s="4">
        <v>11064664793255.721</v>
      </c>
      <c r="C43" s="4">
        <v>6.9002048235323912</v>
      </c>
      <c r="D43" s="4">
        <v>75.986341463414632</v>
      </c>
      <c r="E43" s="4">
        <v>92.180118710024004</v>
      </c>
      <c r="F43" s="4">
        <v>10.7</v>
      </c>
      <c r="G43" s="4">
        <v>0.50813674729193703</v>
      </c>
      <c r="H43" s="4">
        <v>1371220000</v>
      </c>
      <c r="I43" s="4">
        <v>9562911</v>
      </c>
      <c r="J43">
        <v>243126370829385.84</v>
      </c>
      <c r="K43">
        <v>204576137172220</v>
      </c>
      <c r="L43">
        <v>0</v>
      </c>
      <c r="M43">
        <f t="shared" si="0"/>
        <v>8069.2119377311592</v>
      </c>
    </row>
    <row r="44" spans="1:13" x14ac:dyDescent="0.3">
      <c r="A44" s="2" t="s">
        <v>187</v>
      </c>
      <c r="B44" s="4">
        <v>291519591532.95099</v>
      </c>
      <c r="C44" s="4">
        <v>3.0520165732996105</v>
      </c>
      <c r="D44" s="4">
        <v>74.18202439024391</v>
      </c>
      <c r="E44" s="4">
        <v>115.74477427541299</v>
      </c>
      <c r="F44" s="4">
        <v>15.9</v>
      </c>
      <c r="G44" s="4">
        <v>0.909781810042258</v>
      </c>
      <c r="H44" s="4">
        <v>48228697</v>
      </c>
      <c r="I44" s="4">
        <v>1141749</v>
      </c>
      <c r="J44">
        <v>4445269668715.3691</v>
      </c>
      <c r="K44">
        <v>6813643874903.5381</v>
      </c>
      <c r="L44">
        <v>0</v>
      </c>
      <c r="M44">
        <f t="shared" si="0"/>
        <v>6044.5255556655611</v>
      </c>
    </row>
    <row r="45" spans="1:13" x14ac:dyDescent="0.3">
      <c r="A45" s="2" t="s">
        <v>107</v>
      </c>
      <c r="B45" s="4">
        <v>565689764.63262951</v>
      </c>
      <c r="C45" s="4">
        <v>1.0151184591981348</v>
      </c>
      <c r="D45" s="4">
        <v>63.55402439024391</v>
      </c>
      <c r="E45" s="4">
        <v>55.162857862654498</v>
      </c>
      <c r="F45" s="4">
        <v>73.5</v>
      </c>
      <c r="G45" s="4">
        <v>2.34769949129974</v>
      </c>
      <c r="H45" s="4">
        <v>777424</v>
      </c>
      <c r="I45" s="4">
        <v>1861</v>
      </c>
      <c r="J45">
        <v>9673294975.2179642</v>
      </c>
      <c r="K45">
        <v>25738884290.784637</v>
      </c>
      <c r="L45">
        <v>0</v>
      </c>
      <c r="M45">
        <f t="shared" si="0"/>
        <v>727.64638682704617</v>
      </c>
    </row>
    <row r="46" spans="1:13" x14ac:dyDescent="0.3">
      <c r="A46" s="2" t="s">
        <v>165</v>
      </c>
      <c r="B46" s="4">
        <v>36188521106.929375</v>
      </c>
      <c r="C46" s="4">
        <v>6.8827300000498894</v>
      </c>
      <c r="D46" s="4">
        <v>59.02390243902439</v>
      </c>
      <c r="E46" s="4">
        <v>52.989071511097002</v>
      </c>
      <c r="F46" s="4">
        <v>98.3</v>
      </c>
      <c r="G46" s="4">
        <v>3.3004164138166701</v>
      </c>
      <c r="H46" s="4">
        <v>76196619</v>
      </c>
      <c r="I46" s="4">
        <v>2344860</v>
      </c>
      <c r="J46">
        <v>1133590926796.8701</v>
      </c>
      <c r="K46">
        <v>1404296248632.5374</v>
      </c>
      <c r="L46">
        <v>0</v>
      </c>
      <c r="M46">
        <f t="shared" si="0"/>
        <v>474.93604810640448</v>
      </c>
    </row>
    <row r="47" spans="1:13" x14ac:dyDescent="0.3">
      <c r="A47" s="2" t="s">
        <v>122</v>
      </c>
      <c r="B47" s="4">
        <v>8553154505.8369322</v>
      </c>
      <c r="C47" s="4">
        <v>2.6464479375087251</v>
      </c>
      <c r="D47" s="4">
        <v>62.867658536585374</v>
      </c>
      <c r="E47" s="4">
        <v>111.664342467003</v>
      </c>
      <c r="F47" s="4">
        <v>45</v>
      </c>
      <c r="G47" s="4">
        <v>2.52471438446134</v>
      </c>
      <c r="H47" s="4">
        <v>4995648</v>
      </c>
      <c r="I47" s="4">
        <v>342000</v>
      </c>
      <c r="J47">
        <v>592524572951.70593</v>
      </c>
      <c r="K47">
        <v>824270093524.46826</v>
      </c>
      <c r="L47">
        <v>0</v>
      </c>
      <c r="M47">
        <f t="shared" si="0"/>
        <v>1712.1211314001571</v>
      </c>
    </row>
    <row r="48" spans="1:13" x14ac:dyDescent="0.3">
      <c r="A48" s="2" t="s">
        <v>104</v>
      </c>
      <c r="B48" s="4">
        <v>54840103850.265022</v>
      </c>
      <c r="C48" s="4">
        <v>4.723266702372527</v>
      </c>
      <c r="D48" s="4">
        <v>79.586463414634139</v>
      </c>
      <c r="E48" s="4">
        <v>150.66205059643201</v>
      </c>
      <c r="F48" s="4">
        <v>9.6999999999999993</v>
      </c>
      <c r="G48" s="4">
        <v>1.0512330083033701</v>
      </c>
      <c r="H48" s="4">
        <v>4807852</v>
      </c>
      <c r="I48" s="4">
        <v>51100</v>
      </c>
      <c r="J48">
        <v>1647170799815.4766</v>
      </c>
      <c r="K48">
        <v>1747890671008.134</v>
      </c>
      <c r="L48">
        <v>0</v>
      </c>
      <c r="M48">
        <f t="shared" si="0"/>
        <v>11406.362727110782</v>
      </c>
    </row>
    <row r="49" spans="1:13" x14ac:dyDescent="0.3">
      <c r="A49" s="2" t="s">
        <v>223</v>
      </c>
      <c r="B49" s="4">
        <v>32828516580.345058</v>
      </c>
      <c r="C49" s="4">
        <v>9.1633807034886559</v>
      </c>
      <c r="D49" s="4">
        <v>51.919756097560985</v>
      </c>
      <c r="E49" s="4">
        <v>119.31097044772901</v>
      </c>
      <c r="F49" s="4">
        <v>92.6</v>
      </c>
      <c r="G49" s="4">
        <v>2.52916307814285</v>
      </c>
      <c r="H49" s="4">
        <v>23108472</v>
      </c>
      <c r="I49" s="4">
        <v>322460</v>
      </c>
      <c r="J49">
        <v>1250166033947.9023</v>
      </c>
      <c r="K49">
        <v>1135116653061.5698</v>
      </c>
      <c r="L49">
        <v>0</v>
      </c>
      <c r="M49">
        <f t="shared" si="0"/>
        <v>1420.6268843887669</v>
      </c>
    </row>
    <row r="50" spans="1:13" x14ac:dyDescent="0.3">
      <c r="A50" s="2" t="s">
        <v>174</v>
      </c>
      <c r="B50" s="4">
        <v>48676334689.354507</v>
      </c>
      <c r="C50" s="4">
        <v>1.6414420672430339</v>
      </c>
      <c r="D50" s="4">
        <v>77.27560975609758</v>
      </c>
      <c r="E50" s="4">
        <v>103.766672447592</v>
      </c>
      <c r="F50" s="4">
        <v>4.3</v>
      </c>
      <c r="G50" s="4">
        <v>-0.82409916391353799</v>
      </c>
      <c r="H50" s="4">
        <v>4203604</v>
      </c>
      <c r="I50" s="4">
        <v>56590</v>
      </c>
      <c r="J50">
        <v>2432594686729.9478</v>
      </c>
      <c r="K50">
        <v>2298691645159.8789</v>
      </c>
      <c r="L50">
        <v>0</v>
      </c>
      <c r="M50">
        <f t="shared" si="0"/>
        <v>11579.667040319333</v>
      </c>
    </row>
    <row r="51" spans="1:13" x14ac:dyDescent="0.3">
      <c r="A51" s="2" t="s">
        <v>32</v>
      </c>
      <c r="B51" s="4">
        <v>87132800000</v>
      </c>
      <c r="C51" s="4">
        <v>4.4383335888394981</v>
      </c>
      <c r="D51" s="4">
        <v>79.546414634146359</v>
      </c>
      <c r="E51" s="4">
        <v>29.650727549815802</v>
      </c>
      <c r="F51" s="4">
        <v>5.5</v>
      </c>
      <c r="G51" s="4">
        <v>0.18920412388073399</v>
      </c>
      <c r="H51" s="4">
        <v>11461432</v>
      </c>
      <c r="I51" s="4">
        <v>109880</v>
      </c>
      <c r="J51">
        <v>1494100000000</v>
      </c>
      <c r="K51">
        <v>1259120000000</v>
      </c>
      <c r="L51">
        <v>0</v>
      </c>
      <c r="M51">
        <f t="shared" si="0"/>
        <v>7602.2612183189676</v>
      </c>
    </row>
    <row r="52" spans="1:13" x14ac:dyDescent="0.3">
      <c r="A52" s="2" t="s">
        <v>115</v>
      </c>
      <c r="B52" s="4">
        <v>0</v>
      </c>
      <c r="C52" s="4">
        <v>0</v>
      </c>
      <c r="D52" s="4">
        <v>0</v>
      </c>
      <c r="E52" s="4">
        <v>115.824835981345</v>
      </c>
      <c r="F52" s="4">
        <v>0</v>
      </c>
      <c r="G52" s="4">
        <v>1.31896090899394</v>
      </c>
      <c r="H52" s="4">
        <v>157979</v>
      </c>
      <c r="I52" s="4">
        <v>444</v>
      </c>
      <c r="J52">
        <v>0</v>
      </c>
      <c r="K52">
        <v>0</v>
      </c>
      <c r="L52">
        <v>0</v>
      </c>
      <c r="M52">
        <f t="shared" si="0"/>
        <v>0</v>
      </c>
    </row>
    <row r="53" spans="1:13" x14ac:dyDescent="0.3">
      <c r="A53" s="2" t="s">
        <v>148</v>
      </c>
      <c r="B53" s="4">
        <v>19559942331.152267</v>
      </c>
      <c r="C53" s="4">
        <v>1.6792737287969715</v>
      </c>
      <c r="D53" s="4">
        <v>80.30709756097562</v>
      </c>
      <c r="E53" s="4">
        <v>95.400340861770701</v>
      </c>
      <c r="F53" s="4">
        <v>2.7</v>
      </c>
      <c r="G53" s="4">
        <v>0.75010272622963503</v>
      </c>
      <c r="H53" s="4">
        <v>1160985</v>
      </c>
      <c r="I53" s="4">
        <v>9250</v>
      </c>
      <c r="J53">
        <v>1197415992015.0825</v>
      </c>
      <c r="K53">
        <v>1190872795830.0986</v>
      </c>
      <c r="L53">
        <v>0</v>
      </c>
      <c r="M53">
        <f t="shared" si="0"/>
        <v>16847.71321864819</v>
      </c>
    </row>
    <row r="54" spans="1:13" x14ac:dyDescent="0.3">
      <c r="A54" s="2" t="s">
        <v>55</v>
      </c>
      <c r="B54" s="4">
        <v>185156359571.11642</v>
      </c>
      <c r="C54" s="4">
        <v>4.5356286985865921</v>
      </c>
      <c r="D54" s="4">
        <v>79.473170731707327</v>
      </c>
      <c r="E54" s="4">
        <v>123.15572150475199</v>
      </c>
      <c r="F54" s="4">
        <v>3.4</v>
      </c>
      <c r="G54" s="4">
        <v>0.19658874847265301</v>
      </c>
      <c r="H54" s="4">
        <v>10546059</v>
      </c>
      <c r="I54" s="4">
        <v>78870</v>
      </c>
      <c r="J54">
        <v>15359691041211.443</v>
      </c>
      <c r="K54">
        <v>14224653691752.631</v>
      </c>
      <c r="L54">
        <v>1</v>
      </c>
      <c r="M54">
        <f t="shared" si="0"/>
        <v>17556.924304246393</v>
      </c>
    </row>
    <row r="55" spans="1:13" x14ac:dyDescent="0.3">
      <c r="A55" s="2" t="s">
        <v>95</v>
      </c>
      <c r="B55" s="4">
        <v>301307828843.61298</v>
      </c>
      <c r="C55" s="4">
        <v>1.6060861319050446</v>
      </c>
      <c r="D55" s="4">
        <v>81.100000000000009</v>
      </c>
      <c r="E55" s="4">
        <v>128.341937604507</v>
      </c>
      <c r="F55" s="4">
        <v>3.5</v>
      </c>
      <c r="G55" s="4">
        <v>0.706423849687002</v>
      </c>
      <c r="H55" s="4">
        <v>5683483</v>
      </c>
      <c r="I55" s="4">
        <v>42922</v>
      </c>
      <c r="J55">
        <v>16640331503881.594</v>
      </c>
      <c r="K55">
        <v>14410232250692.451</v>
      </c>
      <c r="L55">
        <v>1</v>
      </c>
      <c r="M55">
        <f t="shared" si="0"/>
        <v>53014.644161619377</v>
      </c>
    </row>
    <row r="56" spans="1:13" x14ac:dyDescent="0.3">
      <c r="A56" s="2" t="s">
        <v>6</v>
      </c>
      <c r="B56" s="4">
        <v>1727000000</v>
      </c>
      <c r="C56" s="4">
        <v>6.5005083079179258</v>
      </c>
      <c r="D56" s="4">
        <v>62.285658536585373</v>
      </c>
      <c r="E56" s="4">
        <v>34.941055378821702</v>
      </c>
      <c r="F56" s="4">
        <v>65.3</v>
      </c>
      <c r="G56" s="4">
        <v>1.6580269341401099</v>
      </c>
      <c r="H56" s="4">
        <v>927414</v>
      </c>
      <c r="I56" s="4">
        <v>23200</v>
      </c>
      <c r="J56">
        <v>0</v>
      </c>
      <c r="K56">
        <v>0</v>
      </c>
      <c r="L56">
        <v>0</v>
      </c>
      <c r="M56">
        <f t="shared" si="0"/>
        <v>1862.1672737310414</v>
      </c>
    </row>
    <row r="57" spans="1:13" x14ac:dyDescent="0.3">
      <c r="A57" s="2" t="s">
        <v>225</v>
      </c>
      <c r="B57" s="4">
        <v>517218962.96296287</v>
      </c>
      <c r="C57" s="4">
        <v>-1.7621450052978105</v>
      </c>
      <c r="D57" s="4">
        <v>0</v>
      </c>
      <c r="E57" s="4">
        <v>106.293340671436</v>
      </c>
      <c r="F57" s="4">
        <v>21.2</v>
      </c>
      <c r="G57" s="4">
        <v>0.52624487623315397</v>
      </c>
      <c r="H57" s="4">
        <v>73162</v>
      </c>
      <c r="I57" s="4">
        <v>750</v>
      </c>
      <c r="J57">
        <v>21175885185.185184</v>
      </c>
      <c r="K57">
        <v>26522081481.48148</v>
      </c>
      <c r="L57">
        <v>0</v>
      </c>
      <c r="M57">
        <f t="shared" si="0"/>
        <v>7069.5027878265064</v>
      </c>
    </row>
    <row r="58" spans="1:13" x14ac:dyDescent="0.3">
      <c r="A58" s="2" t="s">
        <v>136</v>
      </c>
      <c r="B58" s="4">
        <v>68102618092.103081</v>
      </c>
      <c r="C58" s="4">
        <v>7.0409361889940243</v>
      </c>
      <c r="D58" s="4">
        <v>73.676682926829272</v>
      </c>
      <c r="E58" s="4">
        <v>82.586702102442402</v>
      </c>
      <c r="F58" s="4">
        <v>30.9</v>
      </c>
      <c r="G58" s="4">
        <v>1.1708226490261699</v>
      </c>
      <c r="H58" s="4">
        <v>10528394</v>
      </c>
      <c r="I58" s="4">
        <v>48670</v>
      </c>
      <c r="J58">
        <v>1683473498447.3396</v>
      </c>
      <c r="K58">
        <v>1994236122055.3281</v>
      </c>
      <c r="L58">
        <v>0</v>
      </c>
      <c r="M58">
        <f t="shared" si="0"/>
        <v>6468.4716483922502</v>
      </c>
    </row>
    <row r="59" spans="1:13" x14ac:dyDescent="0.3">
      <c r="A59" s="2" t="s">
        <v>79</v>
      </c>
      <c r="B59" s="4">
        <v>100176808000</v>
      </c>
      <c r="C59" s="4">
        <v>0.15774372433267558</v>
      </c>
      <c r="D59" s="4">
        <v>76.102926829268299</v>
      </c>
      <c r="E59" s="4">
        <v>79.773434610581404</v>
      </c>
      <c r="F59" s="4">
        <v>21.6</v>
      </c>
      <c r="G59" s="4">
        <v>1.5056444852511399</v>
      </c>
      <c r="H59" s="4">
        <v>16144368</v>
      </c>
      <c r="I59" s="4">
        <v>256370</v>
      </c>
      <c r="J59">
        <v>2071015000000.0002</v>
      </c>
      <c r="K59">
        <v>2370254499999.9995</v>
      </c>
      <c r="L59">
        <v>0</v>
      </c>
      <c r="M59">
        <f t="shared" si="0"/>
        <v>6205.0622235568462</v>
      </c>
    </row>
    <row r="60" spans="1:13" x14ac:dyDescent="0.3">
      <c r="A60" s="2" t="s">
        <v>83</v>
      </c>
      <c r="B60" s="4">
        <v>332698041030.80713</v>
      </c>
      <c r="C60" s="4">
        <v>4.3720190779014274</v>
      </c>
      <c r="D60" s="4">
        <v>71.316951219512205</v>
      </c>
      <c r="E60" s="4">
        <v>110.99155439173001</v>
      </c>
      <c r="F60" s="4">
        <v>24</v>
      </c>
      <c r="G60" s="4">
        <v>2.1182948252168501</v>
      </c>
      <c r="H60" s="4">
        <v>93778172</v>
      </c>
      <c r="I60" s="4">
        <v>1001450</v>
      </c>
      <c r="J60">
        <v>4386239568727.2822</v>
      </c>
      <c r="K60">
        <v>7206937391943.585</v>
      </c>
      <c r="L60">
        <v>0</v>
      </c>
      <c r="M60">
        <f t="shared" si="0"/>
        <v>3547.7130118382679</v>
      </c>
    </row>
    <row r="61" spans="1:13" x14ac:dyDescent="0.3">
      <c r="A61" s="2" t="s">
        <v>193</v>
      </c>
      <c r="B61" s="4">
        <v>26052340000</v>
      </c>
      <c r="C61" s="4">
        <v>2.2987705203472615</v>
      </c>
      <c r="D61" s="4">
        <v>73.001097560975623</v>
      </c>
      <c r="E61" s="4">
        <v>145.25566596462301</v>
      </c>
      <c r="F61" s="4">
        <v>16.8</v>
      </c>
      <c r="G61" s="4">
        <v>0.49690156774834798</v>
      </c>
      <c r="H61" s="4">
        <v>6312478</v>
      </c>
      <c r="I61" s="4">
        <v>21040</v>
      </c>
      <c r="J61">
        <v>671803999999.99988</v>
      </c>
      <c r="K61">
        <v>1091562000000.0002</v>
      </c>
      <c r="L61">
        <v>0</v>
      </c>
      <c r="M61">
        <f t="shared" si="0"/>
        <v>4127.1177499549303</v>
      </c>
    </row>
    <row r="62" spans="1:13" x14ac:dyDescent="0.3">
      <c r="A62" s="2" t="s">
        <v>214</v>
      </c>
      <c r="B62" s="4">
        <v>12162117377.392321</v>
      </c>
      <c r="C62" s="4">
        <v>-9.128754074969379</v>
      </c>
      <c r="D62" s="4">
        <v>57.963414634146346</v>
      </c>
      <c r="E62" s="4">
        <v>66.719374709146706</v>
      </c>
      <c r="F62" s="4">
        <v>94.1</v>
      </c>
      <c r="G62" s="4">
        <v>3.98913883841991</v>
      </c>
      <c r="H62" s="4">
        <v>1175389</v>
      </c>
      <c r="I62" s="4">
        <v>28050</v>
      </c>
      <c r="J62">
        <v>728380360453.42834</v>
      </c>
      <c r="K62">
        <v>550534745569.99365</v>
      </c>
      <c r="L62">
        <v>0</v>
      </c>
      <c r="M62">
        <f t="shared" si="0"/>
        <v>10347.312572597089</v>
      </c>
    </row>
    <row r="63" spans="1:13" x14ac:dyDescent="0.3">
      <c r="A63" s="2" t="s">
        <v>237</v>
      </c>
      <c r="B63" s="4">
        <v>0</v>
      </c>
      <c r="C63" s="4">
        <v>0</v>
      </c>
      <c r="D63" s="4">
        <v>64.100902439024409</v>
      </c>
      <c r="E63" s="4">
        <v>7.0499525501088396</v>
      </c>
      <c r="F63" s="4">
        <v>46.5</v>
      </c>
      <c r="G63" s="4">
        <v>0</v>
      </c>
      <c r="H63" s="4">
        <v>0</v>
      </c>
      <c r="I63" s="4">
        <v>117600</v>
      </c>
      <c r="J63">
        <v>0</v>
      </c>
      <c r="K63">
        <v>0</v>
      </c>
      <c r="L63">
        <v>0</v>
      </c>
      <c r="M63" t="e">
        <f t="shared" si="0"/>
        <v>#DIV/0!</v>
      </c>
    </row>
    <row r="64" spans="1:13" x14ac:dyDescent="0.3">
      <c r="A64" s="2" t="s">
        <v>173</v>
      </c>
      <c r="B64" s="4">
        <v>22460470490.013344</v>
      </c>
      <c r="C64" s="4">
        <v>1.4442158048194358</v>
      </c>
      <c r="D64" s="4">
        <v>77.131707317073179</v>
      </c>
      <c r="E64" s="4">
        <v>148.68808422256399</v>
      </c>
      <c r="F64" s="4">
        <v>2.9</v>
      </c>
      <c r="G64" s="4">
        <v>6.5552529541793803E-2</v>
      </c>
      <c r="H64" s="4">
        <v>1315407</v>
      </c>
      <c r="I64" s="4">
        <v>45230</v>
      </c>
      <c r="J64">
        <v>1780793923544.2432</v>
      </c>
      <c r="K64">
        <v>1687618040450.8479</v>
      </c>
      <c r="L64">
        <v>1</v>
      </c>
      <c r="M64">
        <f t="shared" si="0"/>
        <v>17074.920910420384</v>
      </c>
    </row>
    <row r="65" spans="1:13" x14ac:dyDescent="0.3">
      <c r="A65" s="2" t="s">
        <v>46</v>
      </c>
      <c r="B65" s="4">
        <v>64464423674.656853</v>
      </c>
      <c r="C65" s="4">
        <v>10.392463021811267</v>
      </c>
      <c r="D65" s="4">
        <v>64.578048780487805</v>
      </c>
      <c r="E65" s="4">
        <v>42.764028805452298</v>
      </c>
      <c r="F65" s="4">
        <v>59.2</v>
      </c>
      <c r="G65" s="4">
        <v>2.5414686187041502</v>
      </c>
      <c r="H65" s="4">
        <v>99873033</v>
      </c>
      <c r="I65" s="4">
        <v>1104300</v>
      </c>
      <c r="J65">
        <v>603600614738.84253</v>
      </c>
      <c r="K65">
        <v>1952808573436.0999</v>
      </c>
      <c r="L65">
        <v>0</v>
      </c>
      <c r="M65">
        <f t="shared" si="0"/>
        <v>645.46376272218401</v>
      </c>
    </row>
    <row r="66" spans="1:13" x14ac:dyDescent="0.3">
      <c r="A66" s="2" t="s">
        <v>103</v>
      </c>
      <c r="B66" s="4">
        <v>0</v>
      </c>
      <c r="C66" s="4">
        <v>0</v>
      </c>
      <c r="D66" s="4">
        <v>81.634146341463435</v>
      </c>
      <c r="E66" s="4">
        <v>107.509697753354</v>
      </c>
      <c r="F66" s="4">
        <v>0</v>
      </c>
      <c r="G66" s="4">
        <v>0.25151587277338999</v>
      </c>
      <c r="H66" s="4">
        <v>48965</v>
      </c>
      <c r="I66" s="4">
        <v>1396</v>
      </c>
      <c r="J66">
        <v>0</v>
      </c>
      <c r="K66">
        <v>0</v>
      </c>
      <c r="L66">
        <v>0</v>
      </c>
      <c r="M66">
        <f t="shared" si="0"/>
        <v>0</v>
      </c>
    </row>
    <row r="67" spans="1:13" x14ac:dyDescent="0.3">
      <c r="A67" s="2" t="s">
        <v>42</v>
      </c>
      <c r="B67" s="4">
        <v>4391064780.7724895</v>
      </c>
      <c r="C67" s="4">
        <v>5.5634602454582023</v>
      </c>
      <c r="D67" s="4">
        <v>70.256268292682932</v>
      </c>
      <c r="E67" s="4">
        <v>108.202171548525</v>
      </c>
      <c r="F67" s="4">
        <v>22.4</v>
      </c>
      <c r="G67" s="4">
        <v>0.71351939848642798</v>
      </c>
      <c r="H67" s="4">
        <v>892149</v>
      </c>
      <c r="I67" s="4">
        <v>18270</v>
      </c>
      <c r="J67">
        <v>227495573363.05411</v>
      </c>
      <c r="K67">
        <v>255765664520.70099</v>
      </c>
      <c r="L67">
        <v>0</v>
      </c>
      <c r="M67">
        <f t="shared" ref="M67:M130" si="1">B67/H67</f>
        <v>4921.896208786301</v>
      </c>
    </row>
    <row r="68" spans="1:13" x14ac:dyDescent="0.3">
      <c r="A68" s="2" t="s">
        <v>18</v>
      </c>
      <c r="B68" s="4">
        <v>232361689855.14197</v>
      </c>
      <c r="C68" s="4">
        <v>0.26855638880103072</v>
      </c>
      <c r="D68" s="4">
        <v>81.385365853658527</v>
      </c>
      <c r="E68" s="4">
        <v>135.446852648944</v>
      </c>
      <c r="F68" s="4">
        <v>2.2999999999999998</v>
      </c>
      <c r="G68" s="4">
        <v>0.32938388581850703</v>
      </c>
      <c r="H68" s="4">
        <v>5479531</v>
      </c>
      <c r="I68" s="4">
        <v>338420</v>
      </c>
      <c r="J68">
        <v>8560442837444.8047</v>
      </c>
      <c r="K68">
        <v>8629648604430.6006</v>
      </c>
      <c r="L68">
        <v>1</v>
      </c>
      <c r="M68">
        <f t="shared" si="1"/>
        <v>42405.397442799753</v>
      </c>
    </row>
    <row r="69" spans="1:13" x14ac:dyDescent="0.3">
      <c r="A69" s="2" t="s">
        <v>118</v>
      </c>
      <c r="B69" s="4">
        <v>2433562015516.208</v>
      </c>
      <c r="C69" s="4">
        <v>1.0674616484885036</v>
      </c>
      <c r="D69" s="4">
        <v>82.670731707317088</v>
      </c>
      <c r="E69" s="4">
        <v>102.61315847213601</v>
      </c>
      <c r="F69" s="4">
        <v>4.3</v>
      </c>
      <c r="G69" s="4">
        <v>0.43941065477949598</v>
      </c>
      <c r="H69" s="4">
        <v>66624068</v>
      </c>
      <c r="I69" s="4">
        <v>549087</v>
      </c>
      <c r="J69">
        <v>72635223278638.969</v>
      </c>
      <c r="K69">
        <v>75966638068253.234</v>
      </c>
      <c r="L69">
        <v>1</v>
      </c>
      <c r="M69">
        <f t="shared" si="1"/>
        <v>36526.770108306926</v>
      </c>
    </row>
    <row r="70" spans="1:13" x14ac:dyDescent="0.3">
      <c r="A70" s="2" t="s">
        <v>108</v>
      </c>
      <c r="B70" s="4">
        <v>0</v>
      </c>
      <c r="C70" s="4">
        <v>0</v>
      </c>
      <c r="D70" s="4">
        <v>76.752414634146348</v>
      </c>
      <c r="E70" s="4">
        <v>94.8968044022577</v>
      </c>
      <c r="F70" s="4">
        <v>0</v>
      </c>
      <c r="G70" s="4">
        <v>0.797583290011742</v>
      </c>
      <c r="H70" s="4">
        <v>277690</v>
      </c>
      <c r="I70" s="4">
        <v>4000</v>
      </c>
      <c r="J70">
        <v>0</v>
      </c>
      <c r="K70">
        <v>0</v>
      </c>
      <c r="L70">
        <v>0</v>
      </c>
      <c r="M70">
        <f t="shared" si="1"/>
        <v>0</v>
      </c>
    </row>
    <row r="71" spans="1:13" x14ac:dyDescent="0.3">
      <c r="A71" s="2" t="s">
        <v>166</v>
      </c>
      <c r="B71" s="4">
        <v>14262032470.904108</v>
      </c>
      <c r="C71" s="4">
        <v>3.879257595191234</v>
      </c>
      <c r="D71" s="4">
        <v>64.890341463414643</v>
      </c>
      <c r="E71" s="4">
        <v>161.12132316201601</v>
      </c>
      <c r="F71" s="4">
        <v>50.8</v>
      </c>
      <c r="G71" s="4">
        <v>2.86218185753278</v>
      </c>
      <c r="H71" s="4">
        <v>1930175</v>
      </c>
      <c r="I71" s="4">
        <v>267670</v>
      </c>
      <c r="J71">
        <v>657922536547.92163</v>
      </c>
      <c r="K71">
        <v>403058946993.78387</v>
      </c>
      <c r="L71">
        <v>0</v>
      </c>
      <c r="M71">
        <f t="shared" si="1"/>
        <v>7388.9841443931809</v>
      </c>
    </row>
    <row r="72" spans="1:13" x14ac:dyDescent="0.3">
      <c r="A72" s="2" t="s">
        <v>7</v>
      </c>
      <c r="B72" s="4">
        <v>938794719.3585875</v>
      </c>
      <c r="C72" s="4">
        <v>4.7158791337820389</v>
      </c>
      <c r="D72" s="4">
        <v>60.467682926829269</v>
      </c>
      <c r="E72" s="4">
        <v>137.84570279089999</v>
      </c>
      <c r="F72" s="4">
        <v>68.900000000000006</v>
      </c>
      <c r="G72" s="4">
        <v>3.0673121862371699</v>
      </c>
      <c r="H72" s="4">
        <v>1977590</v>
      </c>
      <c r="I72" s="4">
        <v>11300</v>
      </c>
      <c r="J72">
        <v>20355600594.736767</v>
      </c>
      <c r="K72">
        <v>30515828749.688278</v>
      </c>
      <c r="L72">
        <v>0</v>
      </c>
      <c r="M72">
        <f t="shared" si="1"/>
        <v>474.71655871974855</v>
      </c>
    </row>
    <row r="73" spans="1:13" x14ac:dyDescent="0.3">
      <c r="A73" s="2" t="s">
        <v>209</v>
      </c>
      <c r="B73" s="4">
        <v>13993546732.472569</v>
      </c>
      <c r="C73" s="4">
        <v>2.8803185090410182</v>
      </c>
      <c r="D73" s="4">
        <v>74.817414634146346</v>
      </c>
      <c r="E73" s="4">
        <v>128.95059634711299</v>
      </c>
      <c r="F73" s="4">
        <v>11.9</v>
      </c>
      <c r="G73" s="4">
        <v>-0.26598261271628199</v>
      </c>
      <c r="H73" s="4">
        <v>3717100</v>
      </c>
      <c r="I73" s="4">
        <v>69700</v>
      </c>
      <c r="J73">
        <v>626042687172.25574</v>
      </c>
      <c r="K73">
        <v>871381329044.19861</v>
      </c>
      <c r="L73">
        <v>0</v>
      </c>
      <c r="M73">
        <f t="shared" si="1"/>
        <v>3764.6409115903712</v>
      </c>
    </row>
    <row r="74" spans="1:13" x14ac:dyDescent="0.3">
      <c r="A74" s="2" t="s">
        <v>159</v>
      </c>
      <c r="B74" s="4">
        <v>3363599907529.7798</v>
      </c>
      <c r="C74" s="4">
        <v>1.7207335002515975</v>
      </c>
      <c r="D74" s="4">
        <v>81.090243902439042</v>
      </c>
      <c r="E74" s="4">
        <v>116.712283291961</v>
      </c>
      <c r="F74" s="4">
        <v>3.7</v>
      </c>
      <c r="G74" s="4">
        <v>0.86570264395025098</v>
      </c>
      <c r="H74" s="4">
        <v>81686611</v>
      </c>
      <c r="I74" s="4">
        <v>357380</v>
      </c>
      <c r="J74">
        <v>157353174576937.25</v>
      </c>
      <c r="K74">
        <v>131895766647205.91</v>
      </c>
      <c r="L74">
        <v>1</v>
      </c>
      <c r="M74">
        <f t="shared" si="1"/>
        <v>41176.881576465203</v>
      </c>
    </row>
    <row r="75" spans="1:13" x14ac:dyDescent="0.3">
      <c r="A75" s="2" t="s">
        <v>52</v>
      </c>
      <c r="B75" s="4">
        <v>37543361203.560898</v>
      </c>
      <c r="C75" s="4">
        <v>3.9158956444854454</v>
      </c>
      <c r="D75" s="4">
        <v>61.491731707317079</v>
      </c>
      <c r="E75" s="4">
        <v>129.73599713137199</v>
      </c>
      <c r="F75" s="4">
        <v>61.6</v>
      </c>
      <c r="G75" s="4">
        <v>2.2743803107310199</v>
      </c>
      <c r="H75" s="4">
        <v>27582821</v>
      </c>
      <c r="I75" s="4">
        <v>238540</v>
      </c>
      <c r="J75">
        <v>1646291636225.884</v>
      </c>
      <c r="K75">
        <v>2079822496414.7524</v>
      </c>
      <c r="L75">
        <v>0</v>
      </c>
      <c r="M75">
        <f t="shared" si="1"/>
        <v>1361.1139050483957</v>
      </c>
    </row>
    <row r="76" spans="1:13" x14ac:dyDescent="0.3">
      <c r="A76" s="2" t="s">
        <v>41</v>
      </c>
      <c r="B76" s="4">
        <v>0</v>
      </c>
      <c r="C76" s="4">
        <v>0</v>
      </c>
      <c r="D76" s="4">
        <v>0</v>
      </c>
      <c r="E76" s="4">
        <v>141.176670981808</v>
      </c>
      <c r="F76" s="4">
        <v>0</v>
      </c>
      <c r="G76" s="4">
        <v>0.55664749833233496</v>
      </c>
      <c r="H76" s="4">
        <v>34228</v>
      </c>
      <c r="I76" s="4">
        <v>10</v>
      </c>
      <c r="J76">
        <v>0</v>
      </c>
      <c r="K76">
        <v>0</v>
      </c>
      <c r="L76">
        <v>0</v>
      </c>
      <c r="M76">
        <f t="shared" si="1"/>
        <v>0</v>
      </c>
    </row>
    <row r="77" spans="1:13" x14ac:dyDescent="0.3">
      <c r="A77" s="2" t="s">
        <v>226</v>
      </c>
      <c r="B77" s="4">
        <v>194860187692.45111</v>
      </c>
      <c r="C77" s="4">
        <v>-0.21914717826305719</v>
      </c>
      <c r="D77" s="4">
        <v>81.587804878048786</v>
      </c>
      <c r="E77" s="4">
        <v>112.95018539286001</v>
      </c>
      <c r="F77" s="4">
        <v>4.5999999999999996</v>
      </c>
      <c r="G77" s="4">
        <v>-0.65886136087833902</v>
      </c>
      <c r="H77" s="4">
        <v>10820883</v>
      </c>
      <c r="I77" s="4">
        <v>131960</v>
      </c>
      <c r="J77">
        <v>6218963386991.6318</v>
      </c>
      <c r="K77">
        <v>6190953705865.6016</v>
      </c>
      <c r="L77">
        <v>1</v>
      </c>
      <c r="M77">
        <f t="shared" si="1"/>
        <v>18007.789908868908</v>
      </c>
    </row>
    <row r="78" spans="1:13" x14ac:dyDescent="0.3">
      <c r="A78" s="2" t="s">
        <v>176</v>
      </c>
      <c r="B78" s="4">
        <v>2220380802.3305936</v>
      </c>
      <c r="C78" s="4">
        <v>1.6550319501236004</v>
      </c>
      <c r="D78" s="4">
        <v>0</v>
      </c>
      <c r="E78" s="4">
        <v>106.503710170231</v>
      </c>
      <c r="F78" s="4">
        <v>0</v>
      </c>
      <c r="G78" s="4">
        <v>-0.32203854927534298</v>
      </c>
      <c r="H78" s="4">
        <v>56114</v>
      </c>
      <c r="I78" s="4">
        <v>410450</v>
      </c>
      <c r="J78">
        <v>71161878149.199615</v>
      </c>
      <c r="K78">
        <v>112106303601.42097</v>
      </c>
      <c r="L78">
        <v>0</v>
      </c>
      <c r="M78">
        <f t="shared" si="1"/>
        <v>39569.105790544134</v>
      </c>
    </row>
    <row r="79" spans="1:13" x14ac:dyDescent="0.3">
      <c r="A79" s="2" t="s">
        <v>25</v>
      </c>
      <c r="B79" s="4">
        <v>984074074.07407403</v>
      </c>
      <c r="C79" s="4">
        <v>6.228710462287097</v>
      </c>
      <c r="D79" s="4">
        <v>73.52300000000001</v>
      </c>
      <c r="E79" s="4">
        <v>112.252797720584</v>
      </c>
      <c r="F79" s="4">
        <v>11.8</v>
      </c>
      <c r="G79" s="4">
        <v>0.434369277078617</v>
      </c>
      <c r="H79" s="4">
        <v>106823</v>
      </c>
      <c r="I79" s="4">
        <v>340</v>
      </c>
      <c r="J79">
        <v>23730806481.481476</v>
      </c>
      <c r="K79">
        <v>41745498370.370369</v>
      </c>
      <c r="L79">
        <v>0</v>
      </c>
      <c r="M79">
        <f t="shared" si="1"/>
        <v>9212.1928243362763</v>
      </c>
    </row>
    <row r="80" spans="1:13" x14ac:dyDescent="0.3">
      <c r="A80" s="2" t="s">
        <v>240</v>
      </c>
      <c r="B80" s="4">
        <v>5734000000</v>
      </c>
      <c r="C80" s="4">
        <v>0.44720979972778707</v>
      </c>
      <c r="D80" s="4">
        <v>79.379000000000005</v>
      </c>
      <c r="E80" s="4">
        <v>0</v>
      </c>
      <c r="F80" s="4">
        <v>0</v>
      </c>
      <c r="G80" s="4">
        <v>0.51430880119915101</v>
      </c>
      <c r="H80" s="4">
        <v>161797</v>
      </c>
      <c r="I80" s="4">
        <v>540</v>
      </c>
      <c r="J80">
        <v>105000000000</v>
      </c>
      <c r="K80">
        <v>315199999999.99994</v>
      </c>
      <c r="L80">
        <v>0</v>
      </c>
      <c r="M80">
        <f t="shared" si="1"/>
        <v>35439.470447536107</v>
      </c>
    </row>
    <row r="81" spans="1:13" x14ac:dyDescent="0.3">
      <c r="A81" s="2" t="s">
        <v>85</v>
      </c>
      <c r="B81" s="4">
        <v>63767597193.917542</v>
      </c>
      <c r="C81" s="4">
        <v>4.140044358254741</v>
      </c>
      <c r="D81" s="4">
        <v>71.956487804878066</v>
      </c>
      <c r="E81" s="4">
        <v>111.481299339149</v>
      </c>
      <c r="F81" s="4">
        <v>29.1</v>
      </c>
      <c r="G81" s="4">
        <v>2.04426638203996</v>
      </c>
      <c r="H81" s="4">
        <v>16252429</v>
      </c>
      <c r="I81" s="4">
        <v>108890</v>
      </c>
      <c r="J81">
        <v>1349350851753.1482</v>
      </c>
      <c r="K81">
        <v>1922326305063.4895</v>
      </c>
      <c r="L81">
        <v>0</v>
      </c>
      <c r="M81">
        <f t="shared" si="1"/>
        <v>3923.5733436471273</v>
      </c>
    </row>
    <row r="82" spans="1:13" x14ac:dyDescent="0.3">
      <c r="A82" s="2" t="s">
        <v>196</v>
      </c>
      <c r="B82" s="4">
        <v>6699203543.2904739</v>
      </c>
      <c r="C82" s="4">
        <v>9.9994527774470043E-2</v>
      </c>
      <c r="D82" s="4">
        <v>59.193439024390251</v>
      </c>
      <c r="E82" s="4">
        <v>87.173663640856205</v>
      </c>
      <c r="F82" s="4">
        <v>93.7</v>
      </c>
      <c r="G82" s="4">
        <v>2.3939168664711401</v>
      </c>
      <c r="H82" s="4">
        <v>12091533</v>
      </c>
      <c r="I82" s="4">
        <v>245860</v>
      </c>
      <c r="J82">
        <v>179600160400.41702</v>
      </c>
      <c r="K82">
        <v>343623573774.13916</v>
      </c>
      <c r="L82">
        <v>0</v>
      </c>
      <c r="M82">
        <f t="shared" si="1"/>
        <v>554.0408766440512</v>
      </c>
    </row>
    <row r="83" spans="1:13" x14ac:dyDescent="0.3">
      <c r="A83" s="2" t="s">
        <v>198</v>
      </c>
      <c r="B83" s="4">
        <v>1056776896.9286473</v>
      </c>
      <c r="C83" s="4">
        <v>4.7967798211408876</v>
      </c>
      <c r="D83" s="4">
        <v>55.467317073170733</v>
      </c>
      <c r="E83" s="4">
        <v>69.274966397116401</v>
      </c>
      <c r="F83" s="4">
        <v>92.5</v>
      </c>
      <c r="G83" s="4">
        <v>2.56184157330302</v>
      </c>
      <c r="H83" s="4">
        <v>1770526</v>
      </c>
      <c r="I83" s="4">
        <v>36130</v>
      </c>
      <c r="J83">
        <v>29520694497.163322</v>
      </c>
      <c r="K83">
        <v>35489204826.447578</v>
      </c>
      <c r="L83">
        <v>0</v>
      </c>
      <c r="M83">
        <f t="shared" si="1"/>
        <v>596.87171887261036</v>
      </c>
    </row>
    <row r="84" spans="1:13" x14ac:dyDescent="0.3">
      <c r="A84" s="2" t="s">
        <v>109</v>
      </c>
      <c r="B84" s="4">
        <v>3179104116.2227602</v>
      </c>
      <c r="C84" s="4">
        <v>3.1744544617425845</v>
      </c>
      <c r="D84" s="4">
        <v>66.507512195121947</v>
      </c>
      <c r="E84" s="4">
        <v>67.185563346710197</v>
      </c>
      <c r="F84" s="4">
        <v>39.4</v>
      </c>
      <c r="G84" s="4">
        <v>0.66858093549162001</v>
      </c>
      <c r="H84" s="4">
        <v>768514</v>
      </c>
      <c r="I84" s="4">
        <v>214970</v>
      </c>
      <c r="J84">
        <v>140129782082.32443</v>
      </c>
      <c r="K84">
        <v>202502179176.75546</v>
      </c>
      <c r="L84">
        <v>0</v>
      </c>
      <c r="M84">
        <f t="shared" si="1"/>
        <v>4136.6899187558847</v>
      </c>
    </row>
    <row r="85" spans="1:13" x14ac:dyDescent="0.3">
      <c r="A85" s="2" t="s">
        <v>3</v>
      </c>
      <c r="B85" s="4">
        <v>8724656126.4984932</v>
      </c>
      <c r="C85" s="4">
        <v>1.211218343156915</v>
      </c>
      <c r="D85" s="4">
        <v>63.073756097560981</v>
      </c>
      <c r="E85" s="4">
        <v>68.843692847357204</v>
      </c>
      <c r="F85" s="4">
        <v>69</v>
      </c>
      <c r="G85" s="4">
        <v>1.3023871377045999</v>
      </c>
      <c r="H85" s="4">
        <v>10711061</v>
      </c>
      <c r="I85" s="4">
        <v>27750</v>
      </c>
      <c r="J85">
        <v>174557376779.09103</v>
      </c>
      <c r="K85">
        <v>440981854352.91656</v>
      </c>
      <c r="L85">
        <v>0</v>
      </c>
      <c r="M85">
        <f t="shared" si="1"/>
        <v>814.54639521691581</v>
      </c>
    </row>
    <row r="86" spans="1:13" x14ac:dyDescent="0.3">
      <c r="A86" s="2" t="s">
        <v>183</v>
      </c>
      <c r="B86" s="4">
        <v>20844308600.865566</v>
      </c>
      <c r="C86" s="4">
        <v>3.6406988717214688</v>
      </c>
      <c r="D86" s="4">
        <v>73.33312195121951</v>
      </c>
      <c r="E86" s="4">
        <v>95.542109448609196</v>
      </c>
      <c r="F86" s="4">
        <v>20.399999999999999</v>
      </c>
      <c r="G86" s="4">
        <v>1.7064298824415201</v>
      </c>
      <c r="H86" s="4">
        <v>8960829</v>
      </c>
      <c r="I86" s="4">
        <v>112490</v>
      </c>
      <c r="J86">
        <v>958768840986.68616</v>
      </c>
      <c r="K86">
        <v>1315146040074.8682</v>
      </c>
      <c r="L86">
        <v>0</v>
      </c>
      <c r="M86">
        <f t="shared" si="1"/>
        <v>2326.1585061901715</v>
      </c>
    </row>
    <row r="87" spans="1:13" x14ac:dyDescent="0.3">
      <c r="A87" s="2" t="s">
        <v>87</v>
      </c>
      <c r="B87" s="4">
        <v>309403880389.07092</v>
      </c>
      <c r="C87" s="4">
        <v>2.3943007760569088</v>
      </c>
      <c r="D87" s="4">
        <v>84.278048780487822</v>
      </c>
      <c r="E87" s="4">
        <v>228.67723598790599</v>
      </c>
      <c r="F87" s="4">
        <v>0</v>
      </c>
      <c r="G87" s="4">
        <v>0.87988799246146798</v>
      </c>
      <c r="H87" s="4">
        <v>7305700</v>
      </c>
      <c r="I87" s="4">
        <v>1105</v>
      </c>
      <c r="J87">
        <v>60607510513687.148</v>
      </c>
      <c r="K87">
        <v>59868314455997.32</v>
      </c>
      <c r="L87">
        <v>0</v>
      </c>
      <c r="M87">
        <f t="shared" si="1"/>
        <v>42351.02459573633</v>
      </c>
    </row>
    <row r="88" spans="1:13" x14ac:dyDescent="0.3">
      <c r="A88" s="2" t="s">
        <v>17</v>
      </c>
      <c r="B88" s="4">
        <v>121715203207.6468</v>
      </c>
      <c r="C88" s="4">
        <v>3.1480838290241877</v>
      </c>
      <c r="D88" s="4">
        <v>75.960975609756119</v>
      </c>
      <c r="E88" s="4">
        <v>118.91166491582</v>
      </c>
      <c r="F88" s="4">
        <v>5.9</v>
      </c>
      <c r="G88" s="4">
        <v>-0.23785500198465701</v>
      </c>
      <c r="H88" s="4">
        <v>9843028</v>
      </c>
      <c r="I88" s="4">
        <v>93030</v>
      </c>
      <c r="J88">
        <v>11042819220821.064</v>
      </c>
      <c r="K88">
        <v>9958277321829.7187</v>
      </c>
      <c r="L88">
        <v>1</v>
      </c>
      <c r="M88">
        <f t="shared" si="1"/>
        <v>12365.626025613949</v>
      </c>
    </row>
    <row r="89" spans="1:13" x14ac:dyDescent="0.3">
      <c r="A89" s="2" t="s">
        <v>8</v>
      </c>
      <c r="B89" s="4">
        <v>16783714958.449776</v>
      </c>
      <c r="C89" s="4">
        <v>4.0965002276999343</v>
      </c>
      <c r="D89" s="4">
        <v>82.86097560975611</v>
      </c>
      <c r="E89" s="4">
        <v>114.014575562472</v>
      </c>
      <c r="F89" s="4">
        <v>2</v>
      </c>
      <c r="G89" s="4">
        <v>1.0419403866296899</v>
      </c>
      <c r="H89" s="4">
        <v>330815</v>
      </c>
      <c r="I89" s="4">
        <v>103000</v>
      </c>
      <c r="J89">
        <v>901119343976.8092</v>
      </c>
      <c r="K89">
        <v>774817319054.69397</v>
      </c>
      <c r="L89">
        <v>1</v>
      </c>
      <c r="M89">
        <f t="shared" si="1"/>
        <v>50734.443596722565</v>
      </c>
    </row>
    <row r="90" spans="1:13" x14ac:dyDescent="0.3">
      <c r="A90" s="2" t="s">
        <v>67</v>
      </c>
      <c r="B90" s="4">
        <v>2111751098184.5039</v>
      </c>
      <c r="C90" s="4">
        <v>8.0100526501421427</v>
      </c>
      <c r="D90" s="4">
        <v>68.348560975609772</v>
      </c>
      <c r="E90" s="4">
        <v>78.061725642976896</v>
      </c>
      <c r="F90" s="4">
        <v>47.7</v>
      </c>
      <c r="G90" s="4">
        <v>1.16752707459156</v>
      </c>
      <c r="H90" s="4">
        <v>1309053980</v>
      </c>
      <c r="I90" s="4">
        <v>3287259</v>
      </c>
      <c r="J90">
        <v>42115194042272.414</v>
      </c>
      <c r="K90">
        <v>46996718659459.328</v>
      </c>
      <c r="L90">
        <v>0</v>
      </c>
      <c r="M90">
        <f t="shared" si="1"/>
        <v>1613.1887076073851</v>
      </c>
    </row>
    <row r="91" spans="1:13" x14ac:dyDescent="0.3">
      <c r="A91" s="2" t="s">
        <v>154</v>
      </c>
      <c r="B91" s="4">
        <v>861256351277.35876</v>
      </c>
      <c r="C91" s="4">
        <v>4.8762545817114074</v>
      </c>
      <c r="D91" s="4">
        <v>69.071682926829268</v>
      </c>
      <c r="E91" s="4">
        <v>132.34821009376</v>
      </c>
      <c r="F91" s="4">
        <v>27.2</v>
      </c>
      <c r="G91" s="4">
        <v>1.18101391516764</v>
      </c>
      <c r="H91" s="4">
        <v>258162113</v>
      </c>
      <c r="I91" s="4">
        <v>1910931</v>
      </c>
      <c r="J91">
        <v>18216682349033.094</v>
      </c>
      <c r="K91">
        <v>17847180218837.523</v>
      </c>
      <c r="L91">
        <v>0</v>
      </c>
      <c r="M91">
        <f t="shared" si="1"/>
        <v>3336.1066861013751</v>
      </c>
    </row>
    <row r="92" spans="1:13" x14ac:dyDescent="0.3">
      <c r="A92" s="2" t="s">
        <v>134</v>
      </c>
      <c r="B92" s="4">
        <v>393436064441.69226</v>
      </c>
      <c r="C92" s="4">
        <v>-1.4999999999999858</v>
      </c>
      <c r="D92" s="4">
        <v>75.591341463414651</v>
      </c>
      <c r="E92" s="4">
        <v>93.384829853948403</v>
      </c>
      <c r="F92" s="4">
        <v>15.5</v>
      </c>
      <c r="G92" s="4">
        <v>1.20352026096251</v>
      </c>
      <c r="H92" s="4">
        <v>79360487</v>
      </c>
      <c r="I92" s="4">
        <v>1745150</v>
      </c>
      <c r="J92">
        <v>7767759915989.7041</v>
      </c>
      <c r="K92">
        <v>7583053796400.1396</v>
      </c>
      <c r="L92">
        <v>0</v>
      </c>
      <c r="M92">
        <f t="shared" si="1"/>
        <v>4957.5812764567872</v>
      </c>
    </row>
    <row r="93" spans="1:13" x14ac:dyDescent="0.3">
      <c r="A93" s="2" t="s">
        <v>0</v>
      </c>
      <c r="B93" s="4">
        <v>179640210726.44806</v>
      </c>
      <c r="C93" s="4">
        <v>4.800000000005511</v>
      </c>
      <c r="D93" s="4">
        <v>69.590268292682936</v>
      </c>
      <c r="E93" s="4">
        <v>93.827493516176006</v>
      </c>
      <c r="F93" s="4">
        <v>32</v>
      </c>
      <c r="G93" s="4">
        <v>3.1204501025217799</v>
      </c>
      <c r="H93" s="4">
        <v>36115649</v>
      </c>
      <c r="I93" s="4">
        <v>435050</v>
      </c>
      <c r="J93">
        <v>6279998386065.0605</v>
      </c>
      <c r="K93">
        <v>7359998108509.3691</v>
      </c>
      <c r="L93">
        <v>0</v>
      </c>
      <c r="M93">
        <f t="shared" si="1"/>
        <v>4974.0269301667004</v>
      </c>
    </row>
    <row r="94" spans="1:13" x14ac:dyDescent="0.3">
      <c r="A94" s="2" t="s">
        <v>35</v>
      </c>
      <c r="B94" s="4">
        <v>283716006697.63562</v>
      </c>
      <c r="C94" s="4">
        <v>26.276060107514709</v>
      </c>
      <c r="D94" s="4">
        <v>81.502439024390242</v>
      </c>
      <c r="E94" s="4">
        <v>103.70548626825099</v>
      </c>
      <c r="F94" s="4">
        <v>3.6</v>
      </c>
      <c r="G94" s="4">
        <v>1.28277238155032</v>
      </c>
      <c r="H94" s="4">
        <v>4676835</v>
      </c>
      <c r="I94" s="4">
        <v>70280</v>
      </c>
      <c r="J94">
        <v>35179265497745.453</v>
      </c>
      <c r="K94">
        <v>26172312375228.832</v>
      </c>
      <c r="L94">
        <v>1</v>
      </c>
      <c r="M94">
        <f t="shared" si="1"/>
        <v>60664.104399157899</v>
      </c>
    </row>
    <row r="95" spans="1:13" x14ac:dyDescent="0.3">
      <c r="A95" s="2" t="s">
        <v>92</v>
      </c>
      <c r="B95" s="4">
        <v>0</v>
      </c>
      <c r="C95" s="4">
        <v>0</v>
      </c>
      <c r="D95" s="4">
        <v>0</v>
      </c>
      <c r="E95" s="4">
        <v>0</v>
      </c>
      <c r="F95" s="4">
        <v>0</v>
      </c>
      <c r="G95" s="4">
        <v>0.69620267088381005</v>
      </c>
      <c r="H95" s="4">
        <v>83167</v>
      </c>
      <c r="I95" s="4">
        <v>570</v>
      </c>
      <c r="J95">
        <v>0</v>
      </c>
      <c r="K95">
        <v>0</v>
      </c>
      <c r="L95">
        <v>0</v>
      </c>
      <c r="M95">
        <f t="shared" si="1"/>
        <v>0</v>
      </c>
    </row>
    <row r="96" spans="1:13" x14ac:dyDescent="0.3">
      <c r="A96" s="2" t="s">
        <v>160</v>
      </c>
      <c r="B96" s="4">
        <v>299415714726.76752</v>
      </c>
      <c r="C96" s="4">
        <v>2.5078360615901261</v>
      </c>
      <c r="D96" s="4">
        <v>82.051219512195118</v>
      </c>
      <c r="E96" s="4">
        <v>133.467550086318</v>
      </c>
      <c r="F96" s="4">
        <v>4</v>
      </c>
      <c r="G96" s="4">
        <v>1.9812889756208301</v>
      </c>
      <c r="H96" s="4">
        <v>8380100</v>
      </c>
      <c r="I96" s="4">
        <v>22070</v>
      </c>
      <c r="J96">
        <v>9199470001029.123</v>
      </c>
      <c r="K96">
        <v>8295873211896.6758</v>
      </c>
      <c r="L96">
        <v>1</v>
      </c>
      <c r="M96">
        <f t="shared" si="1"/>
        <v>35729.372528581698</v>
      </c>
    </row>
    <row r="97" spans="1:13" x14ac:dyDescent="0.3">
      <c r="A97" s="2" t="s">
        <v>53</v>
      </c>
      <c r="B97" s="4">
        <v>1824902219021.7332</v>
      </c>
      <c r="C97" s="4">
        <v>0.78324395537043756</v>
      </c>
      <c r="D97" s="4">
        <v>83.490243902439033</v>
      </c>
      <c r="E97" s="4">
        <v>142.117727453833</v>
      </c>
      <c r="F97" s="4">
        <v>3.5</v>
      </c>
      <c r="G97" s="4">
        <v>-9.6376133139209494E-2</v>
      </c>
      <c r="H97" s="4">
        <v>60730582</v>
      </c>
      <c r="I97" s="4">
        <v>301340</v>
      </c>
      <c r="J97">
        <v>54780611185951.937</v>
      </c>
      <c r="K97">
        <v>49469009456532.891</v>
      </c>
      <c r="L97">
        <v>1</v>
      </c>
      <c r="M97">
        <f t="shared" si="1"/>
        <v>30049.147545164858</v>
      </c>
    </row>
    <row r="98" spans="1:13" x14ac:dyDescent="0.3">
      <c r="A98" s="2" t="s">
        <v>39</v>
      </c>
      <c r="B98" s="4">
        <v>14261995113.67214</v>
      </c>
      <c r="C98" s="4">
        <v>0.99649891520670053</v>
      </c>
      <c r="D98" s="4">
        <v>75.79817073170733</v>
      </c>
      <c r="E98" s="4">
        <v>111.514582998611</v>
      </c>
      <c r="F98" s="4">
        <v>15.7</v>
      </c>
      <c r="G98" s="4">
        <v>0.343459142543865</v>
      </c>
      <c r="H98" s="4">
        <v>2871934</v>
      </c>
      <c r="I98" s="4">
        <v>10990</v>
      </c>
      <c r="J98">
        <v>425085716045.49628</v>
      </c>
      <c r="K98">
        <v>644149238307.71545</v>
      </c>
      <c r="L98">
        <v>0</v>
      </c>
      <c r="M98">
        <f t="shared" si="1"/>
        <v>4965.9898568950885</v>
      </c>
    </row>
    <row r="99" spans="1:13" x14ac:dyDescent="0.3">
      <c r="A99" s="2" t="s">
        <v>239</v>
      </c>
      <c r="B99" s="4">
        <v>4383076298081.8555</v>
      </c>
      <c r="C99" s="4">
        <v>1.2194381389439428</v>
      </c>
      <c r="D99" s="4">
        <v>83.84365853658538</v>
      </c>
      <c r="E99" s="4">
        <v>126.54219665740101</v>
      </c>
      <c r="F99" s="4">
        <v>2.7</v>
      </c>
      <c r="G99" s="4">
        <v>-0.106124993746747</v>
      </c>
      <c r="H99" s="4">
        <v>127141000</v>
      </c>
      <c r="I99" s="4">
        <v>377962</v>
      </c>
      <c r="J99">
        <v>77299395382187.297</v>
      </c>
      <c r="K99">
        <v>78715161249454.187</v>
      </c>
      <c r="L99">
        <v>1</v>
      </c>
      <c r="M99">
        <f t="shared" si="1"/>
        <v>34474.137359953558</v>
      </c>
    </row>
    <row r="100" spans="1:13" x14ac:dyDescent="0.3">
      <c r="A100" s="2" t="s">
        <v>195</v>
      </c>
      <c r="B100" s="4">
        <v>37517410281.69014</v>
      </c>
      <c r="C100" s="4">
        <v>2.3916959704331191</v>
      </c>
      <c r="D100" s="4">
        <v>74.203341463414645</v>
      </c>
      <c r="E100" s="4">
        <v>179.43301221364499</v>
      </c>
      <c r="F100" s="4">
        <v>17.899999999999999</v>
      </c>
      <c r="G100" s="4">
        <v>3.8961312184315999</v>
      </c>
      <c r="H100" s="4">
        <v>9159302</v>
      </c>
      <c r="I100" s="4">
        <v>89320</v>
      </c>
      <c r="J100">
        <v>1410211267605.6338</v>
      </c>
      <c r="K100">
        <v>2269422535211.2676</v>
      </c>
      <c r="L100">
        <v>0</v>
      </c>
      <c r="M100">
        <f t="shared" si="1"/>
        <v>4096.0992749982634</v>
      </c>
    </row>
    <row r="101" spans="1:13" x14ac:dyDescent="0.3">
      <c r="A101" s="2" t="s">
        <v>29</v>
      </c>
      <c r="B101" s="4">
        <v>184388432148.71533</v>
      </c>
      <c r="C101" s="4">
        <v>1.1999999998191697</v>
      </c>
      <c r="D101" s="4">
        <v>72</v>
      </c>
      <c r="E101" s="4">
        <v>156.87894305977699</v>
      </c>
      <c r="F101" s="4">
        <v>14.1</v>
      </c>
      <c r="G101" s="4">
        <v>1.46357757786993</v>
      </c>
      <c r="H101" s="4">
        <v>17544126</v>
      </c>
      <c r="I101" s="4">
        <v>2724902</v>
      </c>
      <c r="J101">
        <v>5258151079496.8428</v>
      </c>
      <c r="K101">
        <v>4523605241189.3301</v>
      </c>
      <c r="L101">
        <v>0</v>
      </c>
      <c r="M101">
        <f t="shared" si="1"/>
        <v>10509.98106994417</v>
      </c>
    </row>
    <row r="102" spans="1:13" x14ac:dyDescent="0.3">
      <c r="A102" s="2" t="s">
        <v>241</v>
      </c>
      <c r="B102" s="4">
        <v>63767539356.605072</v>
      </c>
      <c r="C102" s="4">
        <v>5.7133829182057809</v>
      </c>
      <c r="D102" s="4">
        <v>62.133731707317075</v>
      </c>
      <c r="E102" s="4">
        <v>80.678202736992205</v>
      </c>
      <c r="F102" s="4">
        <v>49.4</v>
      </c>
      <c r="G102" s="4">
        <v>2.5993365335320702</v>
      </c>
      <c r="H102" s="4">
        <v>47236259</v>
      </c>
      <c r="I102" s="4">
        <v>580370</v>
      </c>
      <c r="J102">
        <v>1062037580261.3998</v>
      </c>
      <c r="K102">
        <v>1767809271210.1956</v>
      </c>
      <c r="L102">
        <v>0</v>
      </c>
      <c r="M102">
        <f t="shared" si="1"/>
        <v>1349.970143838128</v>
      </c>
    </row>
    <row r="103" spans="1:13" x14ac:dyDescent="0.3">
      <c r="A103" s="2" t="s">
        <v>212</v>
      </c>
      <c r="B103" s="4">
        <v>160121929.23146272</v>
      </c>
      <c r="C103" s="4">
        <v>3.4970484032485984</v>
      </c>
      <c r="D103" s="4">
        <v>66.14785365853659</v>
      </c>
      <c r="E103" s="4">
        <v>38.842309696366797</v>
      </c>
      <c r="F103" s="4">
        <v>55.9</v>
      </c>
      <c r="G103" s="4">
        <v>1.74908548931262</v>
      </c>
      <c r="H103" s="4">
        <v>112407</v>
      </c>
      <c r="I103" s="4">
        <v>810</v>
      </c>
      <c r="J103">
        <v>1998347231.6129518</v>
      </c>
      <c r="K103">
        <v>15475922169.634138</v>
      </c>
      <c r="L103">
        <v>0</v>
      </c>
      <c r="M103">
        <f t="shared" si="1"/>
        <v>1424.4836107312065</v>
      </c>
    </row>
    <row r="104" spans="1:13" x14ac:dyDescent="0.3">
      <c r="A104" s="2" t="s">
        <v>94</v>
      </c>
      <c r="B104" s="4">
        <v>0</v>
      </c>
      <c r="C104" s="4">
        <v>0</v>
      </c>
      <c r="D104" s="4">
        <v>70.337926829268312</v>
      </c>
      <c r="E104" s="4">
        <v>12.879976192715599</v>
      </c>
      <c r="F104" s="4">
        <v>24.9</v>
      </c>
      <c r="G104" s="4">
        <v>0.50656697208032397</v>
      </c>
      <c r="H104" s="4">
        <v>25243917</v>
      </c>
      <c r="I104" s="4">
        <v>120540</v>
      </c>
      <c r="J104">
        <v>0</v>
      </c>
      <c r="K104">
        <v>0</v>
      </c>
      <c r="L104">
        <v>0</v>
      </c>
      <c r="M104">
        <f t="shared" si="1"/>
        <v>0</v>
      </c>
    </row>
    <row r="105" spans="1:13" x14ac:dyDescent="0.3">
      <c r="A105" s="2" t="s">
        <v>63</v>
      </c>
      <c r="B105" s="4">
        <v>1382764027113.8193</v>
      </c>
      <c r="C105" s="4">
        <v>2.7902361671465741</v>
      </c>
      <c r="D105" s="4">
        <v>82.155853658536586</v>
      </c>
      <c r="E105" s="4">
        <v>118.46191718414801</v>
      </c>
      <c r="F105" s="4">
        <v>3.4</v>
      </c>
      <c r="G105" s="4">
        <v>0.52728849740779304</v>
      </c>
      <c r="H105" s="4">
        <v>51014947</v>
      </c>
      <c r="I105" s="4">
        <v>100280</v>
      </c>
      <c r="J105">
        <v>62689943708104.312</v>
      </c>
      <c r="K105">
        <v>53064166572736.336</v>
      </c>
      <c r="L105">
        <v>1</v>
      </c>
      <c r="M105">
        <f t="shared" si="1"/>
        <v>27105.076226264027</v>
      </c>
    </row>
    <row r="106" spans="1:13" x14ac:dyDescent="0.3">
      <c r="A106" s="2" t="s">
        <v>144</v>
      </c>
      <c r="B106" s="4">
        <v>6440501275.3687477</v>
      </c>
      <c r="C106" s="4">
        <v>4.0764303922198764</v>
      </c>
      <c r="D106" s="4">
        <v>71.346341463414632</v>
      </c>
      <c r="E106" s="4">
        <v>0</v>
      </c>
      <c r="F106" s="4">
        <v>0</v>
      </c>
      <c r="G106" s="4">
        <v>-1.1038858093369801</v>
      </c>
      <c r="H106" s="4">
        <v>1801800</v>
      </c>
      <c r="I106" s="4">
        <v>10887</v>
      </c>
      <c r="J106">
        <v>141288676943.55109</v>
      </c>
      <c r="K106">
        <v>329488743484.52924</v>
      </c>
      <c r="L106">
        <v>0</v>
      </c>
      <c r="M106">
        <f t="shared" si="1"/>
        <v>3574.4817823114372</v>
      </c>
    </row>
    <row r="107" spans="1:13" x14ac:dyDescent="0.3">
      <c r="A107" s="2" t="s">
        <v>236</v>
      </c>
      <c r="B107" s="4">
        <v>114041209704.22067</v>
      </c>
      <c r="C107" s="4">
        <v>1.8469992622179348</v>
      </c>
      <c r="D107" s="4">
        <v>74.697902439024389</v>
      </c>
      <c r="E107" s="4">
        <v>231.763194665177</v>
      </c>
      <c r="F107" s="4">
        <v>8.6</v>
      </c>
      <c r="G107" s="4">
        <v>3.9740692599632799</v>
      </c>
      <c r="H107" s="4">
        <v>3935794</v>
      </c>
      <c r="I107" s="4">
        <v>17820</v>
      </c>
      <c r="J107">
        <v>6201395812562.3135</v>
      </c>
      <c r="K107">
        <v>5161847789963.4434</v>
      </c>
      <c r="L107">
        <v>0</v>
      </c>
      <c r="M107">
        <f t="shared" si="1"/>
        <v>28975.40107643354</v>
      </c>
    </row>
    <row r="108" spans="1:13" x14ac:dyDescent="0.3">
      <c r="A108" s="2" t="s">
        <v>153</v>
      </c>
      <c r="B108" s="4">
        <v>6678178340.451211</v>
      </c>
      <c r="C108" s="4">
        <v>3.8758255742540086</v>
      </c>
      <c r="D108" s="4">
        <v>70.651219512195127</v>
      </c>
      <c r="E108" s="4">
        <v>132.79720523540001</v>
      </c>
      <c r="F108" s="4">
        <v>21.3</v>
      </c>
      <c r="G108" s="4">
        <v>2.05902596620676</v>
      </c>
      <c r="H108" s="4">
        <v>5956900</v>
      </c>
      <c r="I108" s="4">
        <v>199949</v>
      </c>
      <c r="J108">
        <v>248901602647.13681</v>
      </c>
      <c r="K108">
        <v>490999517545.96881</v>
      </c>
      <c r="L108">
        <v>0</v>
      </c>
      <c r="M108">
        <f t="shared" si="1"/>
        <v>1121.0828351073899</v>
      </c>
    </row>
    <row r="109" spans="1:13" x14ac:dyDescent="0.3">
      <c r="A109" s="2" t="s">
        <v>194</v>
      </c>
      <c r="B109" s="4">
        <v>14390323462.011549</v>
      </c>
      <c r="C109" s="4">
        <v>7.2709257834322472</v>
      </c>
      <c r="D109" s="4">
        <v>66.539878048780494</v>
      </c>
      <c r="E109" s="4">
        <v>53.0961078982263</v>
      </c>
      <c r="F109" s="4">
        <v>66.7</v>
      </c>
      <c r="G109" s="4">
        <v>1.3227925893638799</v>
      </c>
      <c r="H109" s="4">
        <v>6663967</v>
      </c>
      <c r="I109" s="4">
        <v>236800</v>
      </c>
      <c r="J109">
        <v>445497732763.42987</v>
      </c>
      <c r="K109">
        <v>630338278160.99695</v>
      </c>
      <c r="L109">
        <v>0</v>
      </c>
      <c r="M109">
        <f t="shared" si="1"/>
        <v>2159.4229776365264</v>
      </c>
    </row>
    <row r="110" spans="1:13" x14ac:dyDescent="0.3">
      <c r="A110" s="2" t="s">
        <v>88</v>
      </c>
      <c r="B110" s="4">
        <v>27026037600.339222</v>
      </c>
      <c r="C110" s="4">
        <v>2.7121282597695426</v>
      </c>
      <c r="D110" s="4">
        <v>74.12439024390244</v>
      </c>
      <c r="E110" s="4">
        <v>127.500724883465</v>
      </c>
      <c r="F110" s="4">
        <v>7.9</v>
      </c>
      <c r="G110" s="4">
        <v>-0.81862634094585296</v>
      </c>
      <c r="H110" s="4">
        <v>1977527</v>
      </c>
      <c r="I110" s="4">
        <v>64490</v>
      </c>
      <c r="J110">
        <v>1592692537970.1753</v>
      </c>
      <c r="K110">
        <v>1623258307482.2236</v>
      </c>
      <c r="L110">
        <v>1</v>
      </c>
      <c r="M110">
        <f t="shared" si="1"/>
        <v>13666.583364140779</v>
      </c>
    </row>
    <row r="111" spans="1:13" x14ac:dyDescent="0.3">
      <c r="A111" s="2" t="s">
        <v>147</v>
      </c>
      <c r="B111" s="4">
        <v>47084703150.912102</v>
      </c>
      <c r="C111" s="4">
        <v>1.3000000000575653</v>
      </c>
      <c r="D111" s="4">
        <v>79.628609756097575</v>
      </c>
      <c r="E111" s="4">
        <v>92.164573383377899</v>
      </c>
      <c r="F111" s="4">
        <v>8.3000000000000007</v>
      </c>
      <c r="G111" s="4">
        <v>4.33424877066245</v>
      </c>
      <c r="H111" s="4">
        <v>5851479</v>
      </c>
      <c r="I111" s="4">
        <v>10450</v>
      </c>
      <c r="J111">
        <v>2682112514288.5571</v>
      </c>
      <c r="K111">
        <v>3058935499257.0474</v>
      </c>
      <c r="L111">
        <v>0</v>
      </c>
      <c r="M111">
        <f t="shared" si="1"/>
        <v>8046.6328514401403</v>
      </c>
    </row>
    <row r="112" spans="1:13" x14ac:dyDescent="0.3">
      <c r="A112" s="2" t="s">
        <v>167</v>
      </c>
      <c r="B112" s="4">
        <v>2335194894.3494029</v>
      </c>
      <c r="C112" s="4">
        <v>5.6138270268882877</v>
      </c>
      <c r="D112" s="4">
        <v>49.961219512195129</v>
      </c>
      <c r="E112" s="4">
        <v>100.944523790208</v>
      </c>
      <c r="F112" s="4">
        <v>90.2</v>
      </c>
      <c r="G112" s="4">
        <v>1.3359980032046801</v>
      </c>
      <c r="H112" s="4">
        <v>2174645</v>
      </c>
      <c r="I112" s="4">
        <v>30360</v>
      </c>
      <c r="J112">
        <v>92852832140.701782</v>
      </c>
      <c r="K112">
        <v>204884433611.04794</v>
      </c>
      <c r="L112">
        <v>0</v>
      </c>
      <c r="M112">
        <f t="shared" si="1"/>
        <v>1073.8280934816501</v>
      </c>
    </row>
    <row r="113" spans="1:13" x14ac:dyDescent="0.3">
      <c r="A113" s="2" t="s">
        <v>78</v>
      </c>
      <c r="B113" s="4">
        <v>2034000000</v>
      </c>
      <c r="C113" s="4">
        <v>0</v>
      </c>
      <c r="D113" s="4">
        <v>61.160951219512206</v>
      </c>
      <c r="E113" s="4">
        <v>81.093582038082502</v>
      </c>
      <c r="F113" s="4">
        <v>69.900000000000006</v>
      </c>
      <c r="G113" s="4">
        <v>2.4496076461636598</v>
      </c>
      <c r="H113" s="4">
        <v>4499621</v>
      </c>
      <c r="I113" s="4">
        <v>111370</v>
      </c>
      <c r="J113">
        <v>39600000000</v>
      </c>
      <c r="K113">
        <v>216720000000</v>
      </c>
      <c r="L113">
        <v>0</v>
      </c>
      <c r="M113">
        <f t="shared" si="1"/>
        <v>452.03807165092348</v>
      </c>
    </row>
    <row r="114" spans="1:13" x14ac:dyDescent="0.3">
      <c r="A114" s="2" t="s">
        <v>185</v>
      </c>
      <c r="B114" s="4">
        <v>0</v>
      </c>
      <c r="C114" s="4">
        <v>0</v>
      </c>
      <c r="D114" s="4">
        <v>71.826317073170728</v>
      </c>
      <c r="E114" s="4">
        <v>157.00291907020301</v>
      </c>
      <c r="F114" s="4">
        <v>13.4</v>
      </c>
      <c r="G114" s="4">
        <v>0.49597084978190797</v>
      </c>
      <c r="H114" s="4">
        <v>6234955</v>
      </c>
      <c r="I114" s="4">
        <v>1759540</v>
      </c>
      <c r="J114">
        <v>0</v>
      </c>
      <c r="K114">
        <v>0</v>
      </c>
      <c r="L114">
        <v>0</v>
      </c>
      <c r="M114">
        <f t="shared" si="1"/>
        <v>0</v>
      </c>
    </row>
    <row r="115" spans="1:13" x14ac:dyDescent="0.3">
      <c r="A115" s="2" t="s">
        <v>208</v>
      </c>
      <c r="B115" s="4">
        <v>0</v>
      </c>
      <c r="C115" s="4">
        <v>0</v>
      </c>
      <c r="D115" s="4">
        <v>82.073170731707322</v>
      </c>
      <c r="E115" s="4">
        <v>109.313686233683</v>
      </c>
      <c r="F115" s="4">
        <v>0</v>
      </c>
      <c r="G115" s="4">
        <v>0.74064473815774901</v>
      </c>
      <c r="H115" s="4">
        <v>37403</v>
      </c>
      <c r="I115" s="4">
        <v>160</v>
      </c>
      <c r="J115">
        <v>0</v>
      </c>
      <c r="K115">
        <v>0</v>
      </c>
      <c r="L115">
        <v>0</v>
      </c>
      <c r="M115">
        <f t="shared" si="1"/>
        <v>0</v>
      </c>
    </row>
    <row r="116" spans="1:13" x14ac:dyDescent="0.3">
      <c r="A116" s="2" t="s">
        <v>137</v>
      </c>
      <c r="B116" s="4">
        <v>41402022148.205315</v>
      </c>
      <c r="C116" s="4">
        <v>1.7785761839932235</v>
      </c>
      <c r="D116" s="4">
        <v>75.119512195121956</v>
      </c>
      <c r="E116" s="4">
        <v>139.51638046275201</v>
      </c>
      <c r="F116" s="4">
        <v>5.2</v>
      </c>
      <c r="G116" s="4">
        <v>-0.94075379664620795</v>
      </c>
      <c r="H116" s="4">
        <v>2904910</v>
      </c>
      <c r="I116" s="4">
        <v>65286</v>
      </c>
      <c r="J116">
        <v>3140872680780.4966</v>
      </c>
      <c r="K116">
        <v>3167788622430.7891</v>
      </c>
      <c r="L116">
        <v>0</v>
      </c>
      <c r="M116">
        <f t="shared" si="1"/>
        <v>14252.428525567166</v>
      </c>
    </row>
    <row r="117" spans="1:13" x14ac:dyDescent="0.3">
      <c r="A117" s="2" t="s">
        <v>91</v>
      </c>
      <c r="B117" s="4">
        <v>58048242436.061073</v>
      </c>
      <c r="C117" s="4">
        <v>4.0042568855549661</v>
      </c>
      <c r="D117" s="4">
        <v>82.229268292682931</v>
      </c>
      <c r="E117" s="4">
        <v>148.51056858489699</v>
      </c>
      <c r="F117" s="4">
        <v>1.9</v>
      </c>
      <c r="G117" s="4">
        <v>2.35995118136865</v>
      </c>
      <c r="H117" s="4">
        <v>569604</v>
      </c>
      <c r="I117" s="4">
        <v>2590</v>
      </c>
      <c r="J117">
        <v>13183538350644.404</v>
      </c>
      <c r="K117">
        <v>11169409974773.492</v>
      </c>
      <c r="L117">
        <v>1</v>
      </c>
      <c r="M117">
        <f t="shared" si="1"/>
        <v>101909.82232579314</v>
      </c>
    </row>
    <row r="118" spans="1:13" x14ac:dyDescent="0.3">
      <c r="A118" s="2" t="s">
        <v>197</v>
      </c>
      <c r="B118" s="4">
        <v>45415278647.463997</v>
      </c>
      <c r="C118" s="4">
        <v>-21.537356415099651</v>
      </c>
      <c r="D118" s="4">
        <v>80.766073170731715</v>
      </c>
      <c r="E118" s="4">
        <v>324.44081311385702</v>
      </c>
      <c r="F118" s="4">
        <v>0</v>
      </c>
      <c r="G118" s="4">
        <v>2.04441261823224</v>
      </c>
      <c r="H118" s="4">
        <v>600942</v>
      </c>
      <c r="I118" s="4">
        <v>30.3</v>
      </c>
      <c r="J118">
        <v>3530018785222.292</v>
      </c>
      <c r="K118">
        <v>1747752035065.7483</v>
      </c>
      <c r="L118">
        <v>0</v>
      </c>
      <c r="M118">
        <f t="shared" si="1"/>
        <v>75573.480714385078</v>
      </c>
    </row>
    <row r="119" spans="1:13" x14ac:dyDescent="0.3">
      <c r="A119" s="2" t="s">
        <v>9</v>
      </c>
      <c r="B119" s="4">
        <v>10051659161.173342</v>
      </c>
      <c r="C119" s="4">
        <v>3.8416238074673146</v>
      </c>
      <c r="D119" s="4">
        <v>75.495341463414633</v>
      </c>
      <c r="E119" s="4">
        <v>98.783075129512795</v>
      </c>
      <c r="F119" s="4">
        <v>5.5</v>
      </c>
      <c r="G119" s="4">
        <v>8.7230504546973994E-2</v>
      </c>
      <c r="H119" s="4">
        <v>2079308</v>
      </c>
      <c r="I119" s="4">
        <v>25710</v>
      </c>
      <c r="J119">
        <v>490551361162.17804</v>
      </c>
      <c r="K119">
        <v>653620732807.43872</v>
      </c>
      <c r="L119">
        <v>0</v>
      </c>
      <c r="M119">
        <f t="shared" si="1"/>
        <v>4834.1367229738653</v>
      </c>
    </row>
    <row r="120" spans="1:13" x14ac:dyDescent="0.3">
      <c r="A120" s="2" t="s">
        <v>138</v>
      </c>
      <c r="B120" s="4">
        <v>9738652322.1700115</v>
      </c>
      <c r="C120" s="4">
        <v>3.0541560223160928</v>
      </c>
      <c r="D120" s="4">
        <v>65.482780487804902</v>
      </c>
      <c r="E120" s="4">
        <v>44.124583924583</v>
      </c>
      <c r="F120" s="4">
        <v>49.6</v>
      </c>
      <c r="G120" s="4">
        <v>2.6945779458470902</v>
      </c>
      <c r="H120" s="4">
        <v>24234088</v>
      </c>
      <c r="I120" s="4">
        <v>587295</v>
      </c>
      <c r="J120">
        <v>335247703539.81958</v>
      </c>
      <c r="K120">
        <v>433571324744.50476</v>
      </c>
      <c r="L120">
        <v>0</v>
      </c>
      <c r="M120">
        <f t="shared" si="1"/>
        <v>401.85759506072651</v>
      </c>
    </row>
    <row r="121" spans="1:13" x14ac:dyDescent="0.3">
      <c r="A121" s="2" t="s">
        <v>182</v>
      </c>
      <c r="B121" s="4">
        <v>6373201160.0324821</v>
      </c>
      <c r="C121" s="4">
        <v>2.7999999990033331</v>
      </c>
      <c r="D121" s="4">
        <v>63.796853658536584</v>
      </c>
      <c r="E121" s="4">
        <v>37.938797776954203</v>
      </c>
      <c r="F121" s="4">
        <v>64</v>
      </c>
      <c r="G121" s="4">
        <v>2.9143712395279802</v>
      </c>
      <c r="H121" s="4">
        <v>17573607</v>
      </c>
      <c r="I121" s="4">
        <v>118480</v>
      </c>
      <c r="J121">
        <v>186912024998.86417</v>
      </c>
      <c r="K121">
        <v>228362029572.46173</v>
      </c>
      <c r="L121">
        <v>0</v>
      </c>
      <c r="M121">
        <f t="shared" si="1"/>
        <v>362.65754435230525</v>
      </c>
    </row>
    <row r="122" spans="1:13" x14ac:dyDescent="0.3">
      <c r="A122" s="2" t="s">
        <v>149</v>
      </c>
      <c r="B122" s="4">
        <v>296283190372.55151</v>
      </c>
      <c r="C122" s="4">
        <v>4.9687852160146093</v>
      </c>
      <c r="D122" s="4">
        <v>74.875170731707328</v>
      </c>
      <c r="E122" s="4">
        <v>143.89007456027099</v>
      </c>
      <c r="F122" s="4">
        <v>7</v>
      </c>
      <c r="G122" s="4">
        <v>1.62473952781179</v>
      </c>
      <c r="H122" s="4">
        <v>30723155</v>
      </c>
      <c r="I122" s="4">
        <v>330800</v>
      </c>
      <c r="J122">
        <v>21007783894507.746</v>
      </c>
      <c r="K122">
        <v>18740110101139.418</v>
      </c>
      <c r="L122">
        <v>0</v>
      </c>
      <c r="M122">
        <f t="shared" si="1"/>
        <v>9643.6446833846167</v>
      </c>
    </row>
    <row r="123" spans="1:13" x14ac:dyDescent="0.3">
      <c r="A123" s="2" t="s">
        <v>74</v>
      </c>
      <c r="B123" s="4">
        <v>3435244658.7662611</v>
      </c>
      <c r="C123" s="4">
        <v>2.8466434979827113</v>
      </c>
      <c r="D123" s="4">
        <v>76.979000000000013</v>
      </c>
      <c r="E123" s="4">
        <v>206.65621918481699</v>
      </c>
      <c r="F123" s="4">
        <v>8.6</v>
      </c>
      <c r="G123" s="4">
        <v>2.0152182350381702</v>
      </c>
      <c r="H123" s="4">
        <v>409163</v>
      </c>
      <c r="I123" s="4">
        <v>300</v>
      </c>
      <c r="J123">
        <v>314073937122.14392</v>
      </c>
      <c r="K123">
        <v>277406544841.63391</v>
      </c>
      <c r="L123">
        <v>0</v>
      </c>
      <c r="M123">
        <f t="shared" si="1"/>
        <v>8395.7851975038338</v>
      </c>
    </row>
    <row r="124" spans="1:13" x14ac:dyDescent="0.3">
      <c r="A124" s="2" t="s">
        <v>106</v>
      </c>
      <c r="B124" s="4">
        <v>12746688961.779493</v>
      </c>
      <c r="C124" s="4">
        <v>5.9625815905151711</v>
      </c>
      <c r="D124" s="4">
        <v>58.457219512195124</v>
      </c>
      <c r="E124" s="4">
        <v>139.611855568999</v>
      </c>
      <c r="F124" s="4">
        <v>114.7</v>
      </c>
      <c r="G124" s="4">
        <v>2.93397742028047</v>
      </c>
      <c r="H124" s="4">
        <v>17467905</v>
      </c>
      <c r="I124" s="4">
        <v>1240190</v>
      </c>
      <c r="J124">
        <v>285659183412.9541</v>
      </c>
      <c r="K124">
        <v>378522152576.00183</v>
      </c>
      <c r="L124">
        <v>0</v>
      </c>
      <c r="M124">
        <f t="shared" si="1"/>
        <v>729.72053384647404</v>
      </c>
    </row>
    <row r="125" spans="1:13" x14ac:dyDescent="0.3">
      <c r="A125" s="2" t="s">
        <v>127</v>
      </c>
      <c r="B125" s="4">
        <v>10287007021.155718</v>
      </c>
      <c r="C125" s="4">
        <v>7.4269461306543718</v>
      </c>
      <c r="D125" s="4">
        <v>81.94634146341464</v>
      </c>
      <c r="E125" s="4">
        <v>129.29790672921499</v>
      </c>
      <c r="F125" s="4">
        <v>6.4</v>
      </c>
      <c r="G125" s="4">
        <v>1.0497769926260301</v>
      </c>
      <c r="H125" s="4">
        <v>431874</v>
      </c>
      <c r="I125" s="4">
        <v>320</v>
      </c>
      <c r="J125">
        <v>1481209690704.8572</v>
      </c>
      <c r="K125">
        <v>1400659440828.3911</v>
      </c>
      <c r="L125">
        <v>0</v>
      </c>
      <c r="M125">
        <f t="shared" si="1"/>
        <v>23819.46359622417</v>
      </c>
    </row>
    <row r="126" spans="1:13" x14ac:dyDescent="0.3">
      <c r="A126" s="2" t="s">
        <v>233</v>
      </c>
      <c r="B126" s="4">
        <v>179432600</v>
      </c>
      <c r="C126" s="4">
        <v>0.63446681516070669</v>
      </c>
      <c r="D126" s="4">
        <v>0</v>
      </c>
      <c r="E126" s="4">
        <v>29.2491461136377</v>
      </c>
      <c r="F126" s="4">
        <v>36</v>
      </c>
      <c r="G126" s="4">
        <v>0.18131686303146299</v>
      </c>
      <c r="H126" s="4">
        <v>52994</v>
      </c>
      <c r="I126" s="4">
        <v>180</v>
      </c>
      <c r="J126">
        <v>0</v>
      </c>
      <c r="K126">
        <v>0</v>
      </c>
      <c r="L126">
        <v>0</v>
      </c>
      <c r="M126">
        <f t="shared" si="1"/>
        <v>3385.904064611088</v>
      </c>
    </row>
    <row r="127" spans="1:13" x14ac:dyDescent="0.3">
      <c r="A127" s="2" t="s">
        <v>21</v>
      </c>
      <c r="B127" s="4">
        <v>4844223517.8939629</v>
      </c>
      <c r="C127" s="4">
        <v>1.4000000000000199</v>
      </c>
      <c r="D127" s="4">
        <v>63.202829268292689</v>
      </c>
      <c r="E127" s="4">
        <v>89.320659846126105</v>
      </c>
      <c r="F127" s="4">
        <v>84.7</v>
      </c>
      <c r="G127" s="4">
        <v>2.87231125722308</v>
      </c>
      <c r="H127" s="4">
        <v>4182341</v>
      </c>
      <c r="I127" s="4">
        <v>1030700</v>
      </c>
      <c r="J127">
        <v>179742949007.70795</v>
      </c>
      <c r="K127">
        <v>350045062777.35199</v>
      </c>
      <c r="L127">
        <v>0</v>
      </c>
      <c r="M127">
        <f t="shared" si="1"/>
        <v>1158.2564687800357</v>
      </c>
    </row>
    <row r="128" spans="1:13" x14ac:dyDescent="0.3">
      <c r="A128" s="2" t="s">
        <v>16</v>
      </c>
      <c r="B128" s="4">
        <v>11681761261.042826</v>
      </c>
      <c r="C128" s="4">
        <v>3.4686641338710729</v>
      </c>
      <c r="D128" s="4">
        <v>74.353170731707323</v>
      </c>
      <c r="E128" s="4">
        <v>140.58126279833499</v>
      </c>
      <c r="F128" s="4">
        <v>13.5</v>
      </c>
      <c r="G128" s="4">
        <v>0.13243308260532899</v>
      </c>
      <c r="H128" s="4">
        <v>1262605</v>
      </c>
      <c r="I128" s="4">
        <v>2040</v>
      </c>
      <c r="J128">
        <v>572857684836.27954</v>
      </c>
      <c r="K128">
        <v>688139499724.73157</v>
      </c>
      <c r="L128">
        <v>0</v>
      </c>
      <c r="M128">
        <f t="shared" si="1"/>
        <v>9252.1107242905146</v>
      </c>
    </row>
    <row r="129" spans="1:13" x14ac:dyDescent="0.3">
      <c r="A129" s="2" t="s">
        <v>77</v>
      </c>
      <c r="B129" s="4">
        <v>1151037122909.0818</v>
      </c>
      <c r="C129" s="4">
        <v>2.629402212775318</v>
      </c>
      <c r="D129" s="4">
        <v>76.920682926829286</v>
      </c>
      <c r="E129" s="4">
        <v>85.989951881648494</v>
      </c>
      <c r="F129" s="4">
        <v>13.2</v>
      </c>
      <c r="G129" s="4">
        <v>1.3348980655129401</v>
      </c>
      <c r="H129" s="4">
        <v>125890949</v>
      </c>
      <c r="I129" s="4">
        <v>1964380</v>
      </c>
      <c r="J129">
        <v>40442865430361.617</v>
      </c>
      <c r="K129">
        <v>42699232775755.133</v>
      </c>
      <c r="L129">
        <v>1</v>
      </c>
      <c r="M129">
        <f t="shared" si="1"/>
        <v>9143.12849376552</v>
      </c>
    </row>
    <row r="130" spans="1:13" x14ac:dyDescent="0.3">
      <c r="A130" s="2" t="s">
        <v>120</v>
      </c>
      <c r="B130" s="4">
        <v>314971099.99999994</v>
      </c>
      <c r="C130" s="4">
        <v>3.7726855348610115</v>
      </c>
      <c r="D130" s="4">
        <v>69.234243902439033</v>
      </c>
      <c r="E130" s="4">
        <v>21.544131725062201</v>
      </c>
      <c r="F130" s="4">
        <v>34.700000000000003</v>
      </c>
      <c r="G130" s="4">
        <v>0.40105979456785401</v>
      </c>
      <c r="H130" s="4">
        <v>104433</v>
      </c>
      <c r="I130" s="4">
        <v>700</v>
      </c>
      <c r="J130">
        <v>0</v>
      </c>
      <c r="K130">
        <v>0</v>
      </c>
      <c r="L130">
        <v>0</v>
      </c>
      <c r="M130">
        <f t="shared" si="1"/>
        <v>3016.0112225062953</v>
      </c>
    </row>
    <row r="131" spans="1:13" x14ac:dyDescent="0.3">
      <c r="A131" s="2" t="s">
        <v>158</v>
      </c>
      <c r="B131" s="4">
        <v>6512899540.3459358</v>
      </c>
      <c r="C131" s="4">
        <v>-0.40000012951054487</v>
      </c>
      <c r="D131" s="4">
        <v>71.626439024390251</v>
      </c>
      <c r="E131" s="4">
        <v>108.03965167881501</v>
      </c>
      <c r="F131" s="4">
        <v>15.8</v>
      </c>
      <c r="G131" s="4">
        <v>-6.4383614921027704E-2</v>
      </c>
      <c r="H131" s="4">
        <v>3554108</v>
      </c>
      <c r="I131" s="4">
        <v>33850</v>
      </c>
      <c r="J131">
        <v>278781603209.6076</v>
      </c>
      <c r="K131">
        <v>481064909530.5152</v>
      </c>
      <c r="L131">
        <v>0</v>
      </c>
      <c r="M131">
        <f t="shared" ref="M131:M194" si="2">B131/H131</f>
        <v>1832.4990518987988</v>
      </c>
    </row>
    <row r="132" spans="1:13" x14ac:dyDescent="0.3">
      <c r="A132" s="2" t="s">
        <v>130</v>
      </c>
      <c r="B132" s="4">
        <v>0</v>
      </c>
      <c r="C132" s="4">
        <v>0</v>
      </c>
      <c r="D132" s="4">
        <v>0</v>
      </c>
      <c r="E132" s="4">
        <v>88.778705636743197</v>
      </c>
      <c r="F132" s="4">
        <v>3.5</v>
      </c>
      <c r="G132" s="4">
        <v>0.45788224793221599</v>
      </c>
      <c r="H132" s="4">
        <v>38307</v>
      </c>
      <c r="I132" s="4">
        <v>2</v>
      </c>
      <c r="J132">
        <v>0</v>
      </c>
      <c r="K132">
        <v>0</v>
      </c>
      <c r="L132">
        <v>0</v>
      </c>
      <c r="M132">
        <f t="shared" si="2"/>
        <v>0</v>
      </c>
    </row>
    <row r="133" spans="1:13" x14ac:dyDescent="0.3">
      <c r="A133" s="2" t="s">
        <v>125</v>
      </c>
      <c r="B133" s="4">
        <v>11741338841.132143</v>
      </c>
      <c r="C133" s="4">
        <v>2.3571711890575671</v>
      </c>
      <c r="D133" s="4">
        <v>69.82126829268293</v>
      </c>
      <c r="E133" s="4">
        <v>104.964198354459</v>
      </c>
      <c r="F133" s="4">
        <v>22.4</v>
      </c>
      <c r="G133" s="4">
        <v>1.79577908787101</v>
      </c>
      <c r="H133" s="4">
        <v>2976877</v>
      </c>
      <c r="I133" s="4">
        <v>1564120</v>
      </c>
      <c r="J133">
        <v>536318421545.20709</v>
      </c>
      <c r="K133">
        <v>524519727791.96283</v>
      </c>
      <c r="L133">
        <v>0</v>
      </c>
      <c r="M133">
        <f t="shared" si="2"/>
        <v>3944.180038722508</v>
      </c>
    </row>
    <row r="134" spans="1:13" x14ac:dyDescent="0.3">
      <c r="A134" s="2" t="s">
        <v>129</v>
      </c>
      <c r="B134" s="4">
        <v>4019889098.3697457</v>
      </c>
      <c r="C134" s="4">
        <v>3.4028567700671601</v>
      </c>
      <c r="D134" s="4">
        <v>76.337707317073182</v>
      </c>
      <c r="E134" s="4">
        <v>162.155944114448</v>
      </c>
      <c r="F134" s="4">
        <v>4.7</v>
      </c>
      <c r="G134" s="4">
        <v>5.6110724488572801E-2</v>
      </c>
      <c r="H134" s="4">
        <v>622159</v>
      </c>
      <c r="I134" s="4">
        <v>13810</v>
      </c>
      <c r="J134">
        <v>170700898303.20505</v>
      </c>
      <c r="K134">
        <v>245488632582.89899</v>
      </c>
      <c r="L134">
        <v>0</v>
      </c>
      <c r="M134">
        <f t="shared" si="2"/>
        <v>6461.1925542662657</v>
      </c>
    </row>
    <row r="135" spans="1:13" x14ac:dyDescent="0.3">
      <c r="A135" s="2" t="s">
        <v>11</v>
      </c>
      <c r="B135" s="4">
        <v>100593283696.73196</v>
      </c>
      <c r="C135" s="4">
        <v>4.5084096920058983</v>
      </c>
      <c r="D135" s="4">
        <v>74.289317073170736</v>
      </c>
      <c r="E135" s="4">
        <v>126.872321632911</v>
      </c>
      <c r="F135" s="4">
        <v>27.6</v>
      </c>
      <c r="G135" s="4">
        <v>1.4040454717342401</v>
      </c>
      <c r="H135" s="4">
        <v>34803322</v>
      </c>
      <c r="I135" s="4">
        <v>446550</v>
      </c>
      <c r="J135">
        <v>3449771104943.5186</v>
      </c>
      <c r="K135">
        <v>4233462716221.3364</v>
      </c>
      <c r="L135">
        <v>0</v>
      </c>
      <c r="M135">
        <f t="shared" si="2"/>
        <v>2890.3356897003096</v>
      </c>
    </row>
    <row r="136" spans="1:13" x14ac:dyDescent="0.3">
      <c r="A136" s="2" t="s">
        <v>203</v>
      </c>
      <c r="B136" s="4">
        <v>14798399861.558229</v>
      </c>
      <c r="C136" s="4">
        <v>6.5939007963899314</v>
      </c>
      <c r="D136" s="4">
        <v>55.371243902439033</v>
      </c>
      <c r="E136" s="4">
        <v>74.2388482899769</v>
      </c>
      <c r="F136" s="4">
        <v>78.5</v>
      </c>
      <c r="G136" s="4">
        <v>2.8914168419794501</v>
      </c>
      <c r="H136" s="4">
        <v>28010691</v>
      </c>
      <c r="I136" s="4">
        <v>799380</v>
      </c>
      <c r="J136">
        <v>476749359094.60388</v>
      </c>
      <c r="K136">
        <v>1065334716751.0785</v>
      </c>
      <c r="L136">
        <v>0</v>
      </c>
      <c r="M136">
        <f t="shared" si="2"/>
        <v>528.31255971365465</v>
      </c>
    </row>
    <row r="137" spans="1:13" x14ac:dyDescent="0.3">
      <c r="A137" s="2" t="s">
        <v>139</v>
      </c>
      <c r="B137" s="4">
        <v>62600906116.09874</v>
      </c>
      <c r="C137" s="4">
        <v>7.294031845397015</v>
      </c>
      <c r="D137" s="4">
        <v>66.042073170731726</v>
      </c>
      <c r="E137" s="4">
        <v>75.684068214572903</v>
      </c>
      <c r="F137" s="4">
        <v>50</v>
      </c>
      <c r="G137" s="4">
        <v>0.91919918122672595</v>
      </c>
      <c r="H137" s="4">
        <v>52403669</v>
      </c>
      <c r="I137" s="4">
        <v>676590</v>
      </c>
      <c r="J137">
        <v>1300857587374.0681</v>
      </c>
      <c r="K137">
        <v>1661214907306.8674</v>
      </c>
      <c r="L137">
        <v>0</v>
      </c>
      <c r="M137">
        <f t="shared" si="2"/>
        <v>1194.5901367344859</v>
      </c>
    </row>
    <row r="138" spans="1:13" x14ac:dyDescent="0.3">
      <c r="A138" s="2" t="s">
        <v>45</v>
      </c>
      <c r="B138" s="4">
        <v>11491507355.64978</v>
      </c>
      <c r="C138" s="4">
        <v>5.2952223484042946</v>
      </c>
      <c r="D138" s="4">
        <v>64.915439024390267</v>
      </c>
      <c r="E138" s="4">
        <v>106.581214444254</v>
      </c>
      <c r="F138" s="4">
        <v>45.4</v>
      </c>
      <c r="G138" s="4">
        <v>2.2754404866790399</v>
      </c>
      <c r="H138" s="4">
        <v>2425561</v>
      </c>
      <c r="I138" s="4">
        <v>824290</v>
      </c>
      <c r="J138">
        <v>506978908056.33704</v>
      </c>
      <c r="K138">
        <v>780532988737.27356</v>
      </c>
      <c r="L138">
        <v>0</v>
      </c>
      <c r="M138">
        <f t="shared" si="2"/>
        <v>4737.6699063226115</v>
      </c>
    </row>
    <row r="139" spans="1:13" x14ac:dyDescent="0.3">
      <c r="A139" s="2" t="s">
        <v>34</v>
      </c>
      <c r="B139" s="4">
        <v>100459782.60869566</v>
      </c>
      <c r="C139" s="4">
        <v>2.8081912259186481</v>
      </c>
      <c r="D139" s="4">
        <v>0</v>
      </c>
      <c r="E139" s="4">
        <v>0</v>
      </c>
      <c r="F139" s="4">
        <v>35.4</v>
      </c>
      <c r="G139" s="4">
        <v>5.1145641540219096</v>
      </c>
      <c r="H139" s="4">
        <v>12475</v>
      </c>
      <c r="I139" s="4">
        <v>20</v>
      </c>
      <c r="J139">
        <v>0</v>
      </c>
      <c r="K139">
        <v>0</v>
      </c>
      <c r="L139">
        <v>0</v>
      </c>
      <c r="M139">
        <f t="shared" si="2"/>
        <v>8052.8883854665855</v>
      </c>
    </row>
    <row r="140" spans="1:13" x14ac:dyDescent="0.3">
      <c r="A140" s="2" t="s">
        <v>72</v>
      </c>
      <c r="B140" s="4">
        <v>21313549578.69841</v>
      </c>
      <c r="C140" s="4">
        <v>2.7252721909615047</v>
      </c>
      <c r="D140" s="4">
        <v>69.973341463414656</v>
      </c>
      <c r="E140" s="4">
        <v>96.749108467326806</v>
      </c>
      <c r="F140" s="4">
        <v>35.799999999999997</v>
      </c>
      <c r="G140" s="4">
        <v>1.16899817730387</v>
      </c>
      <c r="H140" s="4">
        <v>28656282</v>
      </c>
      <c r="I140" s="4">
        <v>147180</v>
      </c>
      <c r="J140">
        <v>248835502913.37863</v>
      </c>
      <c r="K140">
        <v>887978807771.28796</v>
      </c>
      <c r="L140">
        <v>0</v>
      </c>
      <c r="M140">
        <f t="shared" si="2"/>
        <v>743.7653488578319</v>
      </c>
    </row>
    <row r="141" spans="1:13" x14ac:dyDescent="0.3">
      <c r="A141" s="2" t="s">
        <v>5</v>
      </c>
      <c r="B141" s="4">
        <v>750318056805.55701</v>
      </c>
      <c r="C141" s="4">
        <v>1.9517109823091232</v>
      </c>
      <c r="D141" s="4">
        <v>81.707317073170742</v>
      </c>
      <c r="E141" s="4">
        <v>123.538429708276</v>
      </c>
      <c r="F141" s="4">
        <v>3.8</v>
      </c>
      <c r="G141" s="4">
        <v>0.44322008903576898</v>
      </c>
      <c r="H141" s="4">
        <v>16939923</v>
      </c>
      <c r="I141" s="4">
        <v>41540</v>
      </c>
      <c r="J141">
        <v>61873726512347.875</v>
      </c>
      <c r="K141">
        <v>53785635215916.687</v>
      </c>
      <c r="L141">
        <v>1</v>
      </c>
      <c r="M141">
        <f t="shared" si="2"/>
        <v>44292.884731858401</v>
      </c>
    </row>
    <row r="142" spans="1:13" x14ac:dyDescent="0.3">
      <c r="A142" s="2" t="s">
        <v>235</v>
      </c>
      <c r="B142" s="4">
        <v>0</v>
      </c>
      <c r="C142" s="4">
        <v>0</v>
      </c>
      <c r="D142" s="4">
        <v>77.773170731707324</v>
      </c>
      <c r="E142" s="4">
        <v>98.9093548472907</v>
      </c>
      <c r="F142" s="4">
        <v>0</v>
      </c>
      <c r="G142" s="4">
        <v>1.84848146741032</v>
      </c>
      <c r="H142" s="4">
        <v>273000</v>
      </c>
      <c r="I142" s="4">
        <v>18580</v>
      </c>
      <c r="J142">
        <v>0</v>
      </c>
      <c r="K142">
        <v>0</v>
      </c>
      <c r="L142">
        <v>0</v>
      </c>
      <c r="M142">
        <f t="shared" si="2"/>
        <v>0</v>
      </c>
    </row>
    <row r="143" spans="1:13" x14ac:dyDescent="0.3">
      <c r="A143" s="2" t="s">
        <v>189</v>
      </c>
      <c r="B143" s="4">
        <v>175564427552.78162</v>
      </c>
      <c r="C143" s="4">
        <v>2.4319128421117711</v>
      </c>
      <c r="D143" s="4">
        <v>81.456829268292694</v>
      </c>
      <c r="E143" s="4">
        <v>121.83458518369601</v>
      </c>
      <c r="F143" s="4">
        <v>5.7</v>
      </c>
      <c r="G143" s="4">
        <v>1.88904512495193</v>
      </c>
      <c r="H143" s="4">
        <v>4595700</v>
      </c>
      <c r="I143" s="4">
        <v>267710</v>
      </c>
      <c r="J143">
        <v>4891577607698.8789</v>
      </c>
      <c r="K143">
        <v>4767098450112.4502</v>
      </c>
      <c r="L143">
        <v>1</v>
      </c>
      <c r="M143">
        <f t="shared" si="2"/>
        <v>38201.890365511594</v>
      </c>
    </row>
    <row r="144" spans="1:13" x14ac:dyDescent="0.3">
      <c r="A144" s="2" t="s">
        <v>201</v>
      </c>
      <c r="B144" s="4">
        <v>12747741539.725864</v>
      </c>
      <c r="C144" s="4">
        <v>4.8529643478154867</v>
      </c>
      <c r="D144" s="4">
        <v>75.098121951219525</v>
      </c>
      <c r="E144" s="4">
        <v>116.10548053147799</v>
      </c>
      <c r="F144" s="4">
        <v>22.1</v>
      </c>
      <c r="G144" s="4">
        <v>1.12497581944097</v>
      </c>
      <c r="H144" s="4">
        <v>6082035</v>
      </c>
      <c r="I144" s="4">
        <v>130370</v>
      </c>
      <c r="J144">
        <v>509673017375.48071</v>
      </c>
      <c r="K144">
        <v>741823934577.79346</v>
      </c>
      <c r="L144">
        <v>0</v>
      </c>
      <c r="M144">
        <f t="shared" si="2"/>
        <v>2095.9664881451463</v>
      </c>
    </row>
    <row r="145" spans="1:13" x14ac:dyDescent="0.3">
      <c r="A145" s="2" t="s">
        <v>56</v>
      </c>
      <c r="B145" s="4">
        <v>7142951342.4223022</v>
      </c>
      <c r="C145" s="4">
        <v>3.6053016052253355</v>
      </c>
      <c r="D145" s="4">
        <v>61.969024390243909</v>
      </c>
      <c r="E145" s="4">
        <v>46.495865246585304</v>
      </c>
      <c r="F145" s="4">
        <v>95.5</v>
      </c>
      <c r="G145" s="4">
        <v>3.8357498845731199</v>
      </c>
      <c r="H145" s="4">
        <v>19896965</v>
      </c>
      <c r="I145" s="4">
        <v>1267000</v>
      </c>
      <c r="J145">
        <v>122693822549.51605</v>
      </c>
      <c r="K145">
        <v>281714668792.51733</v>
      </c>
      <c r="L145">
        <v>0</v>
      </c>
      <c r="M145">
        <f t="shared" si="2"/>
        <v>358.99703007078227</v>
      </c>
    </row>
    <row r="146" spans="1:13" x14ac:dyDescent="0.3">
      <c r="A146" s="2" t="s">
        <v>93</v>
      </c>
      <c r="B146" s="4">
        <v>481066152870.26617</v>
      </c>
      <c r="C146" s="4">
        <v>2.6526936230434757</v>
      </c>
      <c r="D146" s="4">
        <v>53.048878048780495</v>
      </c>
      <c r="E146" s="4">
        <v>82.185739094068396</v>
      </c>
      <c r="F146" s="4">
        <v>108.8</v>
      </c>
      <c r="G146" s="4">
        <v>2.6403571354055702</v>
      </c>
      <c r="H146" s="4">
        <v>181181744</v>
      </c>
      <c r="I146" s="4">
        <v>923770</v>
      </c>
      <c r="J146">
        <v>5114664072075.7148</v>
      </c>
      <c r="K146">
        <v>5047546216151.3281</v>
      </c>
      <c r="L146">
        <v>0</v>
      </c>
      <c r="M146">
        <f t="shared" si="2"/>
        <v>2655.1579770104554</v>
      </c>
    </row>
    <row r="147" spans="1:13" x14ac:dyDescent="0.3">
      <c r="A147" s="2" t="s">
        <v>57</v>
      </c>
      <c r="B147" s="4">
        <v>922000000</v>
      </c>
      <c r="C147" s="4">
        <v>3.4307496823379893</v>
      </c>
      <c r="D147" s="4">
        <v>0</v>
      </c>
      <c r="E147" s="4">
        <v>0</v>
      </c>
      <c r="F147" s="4">
        <v>0</v>
      </c>
      <c r="G147" s="4">
        <v>0.63687488793804203</v>
      </c>
      <c r="H147" s="4">
        <v>54816</v>
      </c>
      <c r="I147" s="4">
        <v>460</v>
      </c>
      <c r="J147">
        <v>47400000000</v>
      </c>
      <c r="K147">
        <v>67099999999.999992</v>
      </c>
      <c r="L147">
        <v>0</v>
      </c>
      <c r="M147">
        <f t="shared" si="2"/>
        <v>16819.906596614128</v>
      </c>
    </row>
    <row r="148" spans="1:13" x14ac:dyDescent="0.3">
      <c r="A148" s="2" t="s">
        <v>222</v>
      </c>
      <c r="B148" s="4">
        <v>386578443732.56158</v>
      </c>
      <c r="C148" s="4">
        <v>1.6110271080602416</v>
      </c>
      <c r="D148" s="4">
        <v>82.100000000000009</v>
      </c>
      <c r="E148" s="4">
        <v>111.123188307166</v>
      </c>
      <c r="F148" s="4">
        <v>2.6</v>
      </c>
      <c r="G148" s="4">
        <v>0.99508473695841404</v>
      </c>
      <c r="H148" s="4">
        <v>5188607</v>
      </c>
      <c r="I148" s="4">
        <v>385178</v>
      </c>
      <c r="J148">
        <v>14452590678929.416</v>
      </c>
      <c r="K148">
        <v>12355176190968.271</v>
      </c>
      <c r="L148">
        <v>1</v>
      </c>
      <c r="M148">
        <f t="shared" si="2"/>
        <v>74505.246539690052</v>
      </c>
    </row>
    <row r="149" spans="1:13" x14ac:dyDescent="0.3">
      <c r="A149" s="2" t="s">
        <v>230</v>
      </c>
      <c r="B149" s="4">
        <v>69831770995.540451</v>
      </c>
      <c r="C149" s="4">
        <v>5.6527027544919406</v>
      </c>
      <c r="D149" s="4">
        <v>77.324195121951206</v>
      </c>
      <c r="E149" s="4">
        <v>159.860555493156</v>
      </c>
      <c r="F149" s="4">
        <v>11.6</v>
      </c>
      <c r="G149" s="4">
        <v>5.8561702322765097</v>
      </c>
      <c r="H149" s="4">
        <v>4199810</v>
      </c>
      <c r="I149" s="4">
        <v>309500</v>
      </c>
      <c r="J149">
        <v>3916618985695.709</v>
      </c>
      <c r="K149">
        <v>3666657997399.2197</v>
      </c>
      <c r="L149">
        <v>0</v>
      </c>
      <c r="M149">
        <f t="shared" si="2"/>
        <v>16627.364332086559</v>
      </c>
    </row>
    <row r="150" spans="1:13" x14ac:dyDescent="0.3">
      <c r="A150" s="2" t="s">
        <v>243</v>
      </c>
      <c r="B150" s="4">
        <v>271049886672.73312</v>
      </c>
      <c r="C150" s="4">
        <v>4.7124578036947185</v>
      </c>
      <c r="D150" s="4">
        <v>66.376975609756101</v>
      </c>
      <c r="E150" s="4">
        <v>66.916623029887106</v>
      </c>
      <c r="F150" s="4">
        <v>81.099999999999994</v>
      </c>
      <c r="G150" s="4">
        <v>2.0454072548169102</v>
      </c>
      <c r="H150" s="4">
        <v>189380513</v>
      </c>
      <c r="I150" s="4">
        <v>796100</v>
      </c>
      <c r="J150">
        <v>2869088521461.1973</v>
      </c>
      <c r="K150">
        <v>4613051712528.3066</v>
      </c>
      <c r="L150">
        <v>0</v>
      </c>
      <c r="M150">
        <f t="shared" si="2"/>
        <v>1431.2448645269703</v>
      </c>
    </row>
    <row r="151" spans="1:13" x14ac:dyDescent="0.3">
      <c r="A151" s="2" t="s">
        <v>221</v>
      </c>
      <c r="B151" s="4">
        <v>287400000</v>
      </c>
      <c r="C151" s="4">
        <v>9.3630919978225222</v>
      </c>
      <c r="D151" s="4">
        <v>0</v>
      </c>
      <c r="E151" s="4">
        <v>111.516603259593</v>
      </c>
      <c r="F151" s="4">
        <v>16.399999999999999</v>
      </c>
      <c r="G151" s="4">
        <v>0.91548938209654795</v>
      </c>
      <c r="H151" s="4">
        <v>21288</v>
      </c>
      <c r="I151" s="4">
        <v>460</v>
      </c>
      <c r="J151">
        <v>17950000000</v>
      </c>
      <c r="K151">
        <v>20700000000</v>
      </c>
      <c r="L151">
        <v>0</v>
      </c>
      <c r="M151">
        <f t="shared" si="2"/>
        <v>13500.563697857948</v>
      </c>
    </row>
    <row r="152" spans="1:13" x14ac:dyDescent="0.3">
      <c r="A152" s="2" t="s">
        <v>181</v>
      </c>
      <c r="B152" s="4">
        <v>52132289700</v>
      </c>
      <c r="C152" s="4">
        <v>5.7773934725782681</v>
      </c>
      <c r="D152" s="4">
        <v>77.767292682926836</v>
      </c>
      <c r="E152" s="4">
        <v>174.19431846506399</v>
      </c>
      <c r="F152" s="4">
        <v>17</v>
      </c>
      <c r="G152" s="4">
        <v>1.65788255598459</v>
      </c>
      <c r="H152" s="4">
        <v>3969249</v>
      </c>
      <c r="I152" s="4">
        <v>75420</v>
      </c>
      <c r="J152">
        <v>2578100000000</v>
      </c>
      <c r="K152">
        <v>2929600000000</v>
      </c>
      <c r="L152">
        <v>0</v>
      </c>
      <c r="M152">
        <f t="shared" si="2"/>
        <v>13134.04366921803</v>
      </c>
    </row>
    <row r="153" spans="1:13" x14ac:dyDescent="0.3">
      <c r="A153" s="2" t="s">
        <v>150</v>
      </c>
      <c r="B153" s="4">
        <v>0</v>
      </c>
      <c r="C153" s="4">
        <v>0</v>
      </c>
      <c r="D153" s="4">
        <v>62.776682926829281</v>
      </c>
      <c r="E153" s="4">
        <v>46.646808578662601</v>
      </c>
      <c r="F153" s="4">
        <v>57.3</v>
      </c>
      <c r="G153" s="4">
        <v>2.0930093100904599</v>
      </c>
      <c r="H153" s="4">
        <v>7919825</v>
      </c>
      <c r="I153" s="4">
        <v>462840</v>
      </c>
      <c r="J153">
        <v>0</v>
      </c>
      <c r="K153">
        <v>0</v>
      </c>
      <c r="L153">
        <v>0</v>
      </c>
      <c r="M153">
        <f t="shared" si="2"/>
        <v>0</v>
      </c>
    </row>
    <row r="154" spans="1:13" x14ac:dyDescent="0.3">
      <c r="A154" s="2" t="s">
        <v>162</v>
      </c>
      <c r="B154" s="4">
        <v>27282581335.796387</v>
      </c>
      <c r="C154" s="4">
        <v>2.9622363111352996</v>
      </c>
      <c r="D154" s="4">
        <v>73.025634146341474</v>
      </c>
      <c r="E154" s="4">
        <v>105.389551058433</v>
      </c>
      <c r="F154" s="4">
        <v>20.5</v>
      </c>
      <c r="G154" s="4">
        <v>1.3119798294801499</v>
      </c>
      <c r="H154" s="4">
        <v>6639119</v>
      </c>
      <c r="I154" s="4">
        <v>406752</v>
      </c>
      <c r="J154">
        <v>1153662526990.8604</v>
      </c>
      <c r="K154">
        <v>1131921812334.8914</v>
      </c>
      <c r="L154">
        <v>0</v>
      </c>
      <c r="M154">
        <f t="shared" si="2"/>
        <v>4109.3677242110571</v>
      </c>
    </row>
    <row r="155" spans="1:13" x14ac:dyDescent="0.3">
      <c r="A155" s="2" t="s">
        <v>163</v>
      </c>
      <c r="B155" s="4">
        <v>189212096470.29266</v>
      </c>
      <c r="C155" s="4">
        <v>3.2512024247561584</v>
      </c>
      <c r="D155" s="4">
        <v>74.780731707317074</v>
      </c>
      <c r="E155" s="4">
        <v>109.86690581902801</v>
      </c>
      <c r="F155" s="4">
        <v>16.899999999999999</v>
      </c>
      <c r="G155" s="4">
        <v>1.2937368523370001</v>
      </c>
      <c r="H155" s="4">
        <v>31376671</v>
      </c>
      <c r="I155" s="4">
        <v>1285220</v>
      </c>
      <c r="J155">
        <v>4029832935560.8589</v>
      </c>
      <c r="K155">
        <v>4486308252732.0684</v>
      </c>
      <c r="L155">
        <v>0</v>
      </c>
      <c r="M155">
        <f t="shared" si="2"/>
        <v>6030.3432594966071</v>
      </c>
    </row>
    <row r="156" spans="1:13" x14ac:dyDescent="0.3">
      <c r="A156" s="2" t="s">
        <v>89</v>
      </c>
      <c r="B156" s="4">
        <v>292774099014.19031</v>
      </c>
      <c r="C156" s="4">
        <v>6.0665489034551001</v>
      </c>
      <c r="D156" s="4">
        <v>68.406756097560987</v>
      </c>
      <c r="E156" s="4">
        <v>115.75141627374801</v>
      </c>
      <c r="F156" s="4">
        <v>28</v>
      </c>
      <c r="G156" s="4">
        <v>1.59959919746382</v>
      </c>
      <c r="H156" s="4">
        <v>101716359</v>
      </c>
      <c r="I156" s="4">
        <v>300000</v>
      </c>
      <c r="J156">
        <v>8313531832777.7852</v>
      </c>
      <c r="K156">
        <v>10040479002566.457</v>
      </c>
      <c r="L156">
        <v>0</v>
      </c>
      <c r="M156">
        <f t="shared" si="2"/>
        <v>2878.3383704698899</v>
      </c>
    </row>
    <row r="157" spans="1:13" x14ac:dyDescent="0.3">
      <c r="A157" s="2" t="s">
        <v>24</v>
      </c>
      <c r="B157" s="4">
        <v>477336782066.5871</v>
      </c>
      <c r="C157" s="4">
        <v>3.8444988220687861</v>
      </c>
      <c r="D157" s="4">
        <v>78.204878048780486</v>
      </c>
      <c r="E157" s="4">
        <v>142.68699591309499</v>
      </c>
      <c r="F157" s="4">
        <v>5.2</v>
      </c>
      <c r="G157" s="4">
        <v>-6.6641100965716807E-2</v>
      </c>
      <c r="H157" s="4">
        <v>37986412</v>
      </c>
      <c r="I157" s="4">
        <v>312680</v>
      </c>
      <c r="J157">
        <v>23639076800636.691</v>
      </c>
      <c r="K157">
        <v>22161931290622.102</v>
      </c>
      <c r="L157">
        <v>1</v>
      </c>
      <c r="M157">
        <f t="shared" si="2"/>
        <v>12565.987597527956</v>
      </c>
    </row>
    <row r="158" spans="1:13" x14ac:dyDescent="0.3">
      <c r="A158" s="2" t="s">
        <v>140</v>
      </c>
      <c r="B158" s="4">
        <v>199082291239.30695</v>
      </c>
      <c r="C158" s="4">
        <v>1.5944392770113325</v>
      </c>
      <c r="D158" s="4">
        <v>81.521951219512204</v>
      </c>
      <c r="E158" s="4">
        <v>110.411663924289</v>
      </c>
      <c r="F158" s="4">
        <v>3.6</v>
      </c>
      <c r="G158" s="4">
        <v>-0.41414110199321302</v>
      </c>
      <c r="H158" s="4">
        <v>10358076</v>
      </c>
      <c r="I158" s="4">
        <v>92225</v>
      </c>
      <c r="J158">
        <v>8074931886382.8428</v>
      </c>
      <c r="K158">
        <v>7930130020539.5303</v>
      </c>
      <c r="L158">
        <v>1</v>
      </c>
      <c r="M158">
        <f t="shared" si="2"/>
        <v>19220.006808147282</v>
      </c>
    </row>
    <row r="159" spans="1:13" x14ac:dyDescent="0.3">
      <c r="A159" s="2" t="s">
        <v>188</v>
      </c>
      <c r="B159" s="4">
        <v>0</v>
      </c>
      <c r="C159" s="4">
        <v>0</v>
      </c>
      <c r="D159" s="4">
        <v>79.572317073170751</v>
      </c>
      <c r="E159" s="4">
        <v>87.090828459768801</v>
      </c>
      <c r="F159" s="4">
        <v>0</v>
      </c>
      <c r="G159" s="4">
        <v>-1.7606766419061199</v>
      </c>
      <c r="H159" s="4">
        <v>3473181</v>
      </c>
      <c r="I159" s="4">
        <v>8870</v>
      </c>
      <c r="J159">
        <v>0</v>
      </c>
      <c r="K159">
        <v>0</v>
      </c>
      <c r="L159">
        <v>0</v>
      </c>
      <c r="M159">
        <f t="shared" si="2"/>
        <v>0</v>
      </c>
    </row>
    <row r="160" spans="1:13" x14ac:dyDescent="0.3">
      <c r="A160" s="2" t="s">
        <v>207</v>
      </c>
      <c r="B160" s="4">
        <v>164641483516.48352</v>
      </c>
      <c r="C160" s="4">
        <v>3.5510156870096665</v>
      </c>
      <c r="D160" s="4">
        <v>78.762585365853667</v>
      </c>
      <c r="E160" s="4">
        <v>159.131717739132</v>
      </c>
      <c r="F160" s="4">
        <v>8</v>
      </c>
      <c r="G160" s="4">
        <v>4.4126156242011803</v>
      </c>
      <c r="H160" s="4">
        <v>2481539</v>
      </c>
      <c r="I160" s="4">
        <v>11610</v>
      </c>
      <c r="J160">
        <v>9229120879120.8789</v>
      </c>
      <c r="K160">
        <v>5927142857142.8574</v>
      </c>
      <c r="L160">
        <v>0</v>
      </c>
      <c r="M160">
        <f t="shared" si="2"/>
        <v>66346.52266858732</v>
      </c>
    </row>
    <row r="161" spans="1:13" x14ac:dyDescent="0.3">
      <c r="A161" s="2" t="s">
        <v>184</v>
      </c>
      <c r="B161" s="4">
        <v>177522705145.16812</v>
      </c>
      <c r="C161" s="4">
        <v>3.937968047825251</v>
      </c>
      <c r="D161" s="4">
        <v>74.960975609756119</v>
      </c>
      <c r="E161" s="4">
        <v>107.140204125259</v>
      </c>
      <c r="F161" s="4">
        <v>11.1</v>
      </c>
      <c r="G161" s="4">
        <v>-0.47073351104993699</v>
      </c>
      <c r="H161" s="4">
        <v>19815481</v>
      </c>
      <c r="I161" s="4">
        <v>238390</v>
      </c>
      <c r="J161">
        <v>7297775669670.7178</v>
      </c>
      <c r="K161">
        <v>7406932621015.0527</v>
      </c>
      <c r="L161">
        <v>0</v>
      </c>
      <c r="M161">
        <f t="shared" si="2"/>
        <v>8958.7885928768592</v>
      </c>
    </row>
    <row r="162" spans="1:13" x14ac:dyDescent="0.3">
      <c r="A162" s="2" t="s">
        <v>1</v>
      </c>
      <c r="B162" s="4">
        <v>1365865245098.1824</v>
      </c>
      <c r="C162" s="4">
        <v>-2.8282408134017771</v>
      </c>
      <c r="D162" s="4">
        <v>70.908536585365866</v>
      </c>
      <c r="E162" s="4">
        <v>159.95148592408401</v>
      </c>
      <c r="F162" s="4">
        <v>9.6</v>
      </c>
      <c r="G162" s="4">
        <v>0.192558641823423</v>
      </c>
      <c r="H162" s="4">
        <v>144096870</v>
      </c>
      <c r="I162" s="4">
        <v>17098250</v>
      </c>
      <c r="J162">
        <v>39155595854713.062</v>
      </c>
      <c r="K162">
        <v>28142043497498.371</v>
      </c>
      <c r="L162">
        <v>0</v>
      </c>
      <c r="M162">
        <f t="shared" si="2"/>
        <v>9478.7988462079884</v>
      </c>
    </row>
    <row r="163" spans="1:13" x14ac:dyDescent="0.3">
      <c r="A163" s="2" t="s">
        <v>86</v>
      </c>
      <c r="B163" s="4">
        <v>8261034257.6324759</v>
      </c>
      <c r="C163" s="4">
        <v>8.8730332967435004</v>
      </c>
      <c r="D163" s="4">
        <v>64.524536585365865</v>
      </c>
      <c r="E163" s="4">
        <v>70.482905341605502</v>
      </c>
      <c r="F163" s="4">
        <v>41.7</v>
      </c>
      <c r="G163" s="4">
        <v>2.4740945366655498</v>
      </c>
      <c r="H163" s="4">
        <v>11629553</v>
      </c>
      <c r="I163" s="4">
        <v>26340</v>
      </c>
      <c r="J163">
        <v>117895888498.78448</v>
      </c>
      <c r="K163">
        <v>289746483616.42444</v>
      </c>
      <c r="L163">
        <v>0</v>
      </c>
      <c r="M163">
        <f t="shared" si="2"/>
        <v>710.34839065890799</v>
      </c>
    </row>
    <row r="164" spans="1:13" x14ac:dyDescent="0.3">
      <c r="A164" s="2" t="s">
        <v>58</v>
      </c>
      <c r="B164" s="4">
        <v>803976511.51506507</v>
      </c>
      <c r="C164" s="4">
        <v>1.6347760262813296</v>
      </c>
      <c r="D164" s="4">
        <v>73.764878048780503</v>
      </c>
      <c r="E164" s="4">
        <v>62.370360403254203</v>
      </c>
      <c r="F164" s="4">
        <v>17.5</v>
      </c>
      <c r="G164" s="4">
        <v>0.76104696050211396</v>
      </c>
      <c r="H164" s="4">
        <v>193759</v>
      </c>
      <c r="I164" s="4">
        <v>2840</v>
      </c>
      <c r="J164">
        <v>22081908762.288162</v>
      </c>
      <c r="K164">
        <v>39141716893.342278</v>
      </c>
      <c r="L164">
        <v>0</v>
      </c>
      <c r="M164">
        <f t="shared" si="2"/>
        <v>4149.3634438403642</v>
      </c>
    </row>
    <row r="165" spans="1:13" x14ac:dyDescent="0.3">
      <c r="A165" s="2" t="s">
        <v>151</v>
      </c>
      <c r="B165" s="4">
        <v>0</v>
      </c>
      <c r="C165" s="4">
        <v>0</v>
      </c>
      <c r="D165" s="4">
        <v>0</v>
      </c>
      <c r="E165" s="4">
        <v>115.16256839192501</v>
      </c>
      <c r="F165" s="4">
        <v>2.9</v>
      </c>
      <c r="G165" s="4">
        <v>0.92354771986353901</v>
      </c>
      <c r="H165" s="4">
        <v>32960</v>
      </c>
      <c r="I165" s="4">
        <v>60</v>
      </c>
      <c r="J165">
        <v>0</v>
      </c>
      <c r="K165">
        <v>0</v>
      </c>
      <c r="L165">
        <v>0</v>
      </c>
      <c r="M165">
        <f t="shared" si="2"/>
        <v>0</v>
      </c>
    </row>
    <row r="166" spans="1:13" x14ac:dyDescent="0.3">
      <c r="A166" s="2" t="s">
        <v>80</v>
      </c>
      <c r="B166" s="4">
        <v>317696178.68461835</v>
      </c>
      <c r="C166" s="4">
        <v>3.9732551110680987</v>
      </c>
      <c r="D166" s="4">
        <v>66.513707317073184</v>
      </c>
      <c r="E166" s="4">
        <v>65.094856026945294</v>
      </c>
      <c r="F166" s="4">
        <v>47.3</v>
      </c>
      <c r="G166" s="4">
        <v>2.2166313090719898</v>
      </c>
      <c r="H166" s="4">
        <v>195553</v>
      </c>
      <c r="I166" s="4">
        <v>960</v>
      </c>
      <c r="J166">
        <v>0</v>
      </c>
      <c r="K166">
        <v>0</v>
      </c>
      <c r="L166">
        <v>0</v>
      </c>
      <c r="M166">
        <f t="shared" si="2"/>
        <v>1624.6039625299452</v>
      </c>
    </row>
    <row r="167" spans="1:13" x14ac:dyDescent="0.3">
      <c r="A167" s="2" t="s">
        <v>156</v>
      </c>
      <c r="B167" s="4">
        <v>654269902888.71472</v>
      </c>
      <c r="C167" s="4">
        <v>4.1064088689344942</v>
      </c>
      <c r="D167" s="4">
        <v>74.493341463414637</v>
      </c>
      <c r="E167" s="4">
        <v>176.588813181571</v>
      </c>
      <c r="F167" s="4">
        <v>14.5</v>
      </c>
      <c r="G167" s="4">
        <v>2.5041372572587899</v>
      </c>
      <c r="H167" s="4">
        <v>31557144</v>
      </c>
      <c r="I167" s="4">
        <v>2149690</v>
      </c>
      <c r="J167">
        <v>21801039472226.664</v>
      </c>
      <c r="K167">
        <v>25355461161573.34</v>
      </c>
      <c r="L167">
        <v>0</v>
      </c>
      <c r="M167">
        <f t="shared" si="2"/>
        <v>20732.861721856538</v>
      </c>
    </row>
    <row r="168" spans="1:13" x14ac:dyDescent="0.3">
      <c r="A168" s="2" t="s">
        <v>10</v>
      </c>
      <c r="B168" s="4">
        <v>13609978076.422354</v>
      </c>
      <c r="C168" s="4">
        <v>6.4851947535192949</v>
      </c>
      <c r="D168" s="4">
        <v>66.80441463414634</v>
      </c>
      <c r="E168" s="4">
        <v>99.946757783525698</v>
      </c>
      <c r="F168" s="4">
        <v>47.2</v>
      </c>
      <c r="G168" s="4">
        <v>2.9191617728831001</v>
      </c>
      <c r="H168" s="4">
        <v>14976994</v>
      </c>
      <c r="I168" s="4">
        <v>196710</v>
      </c>
      <c r="J168">
        <v>397223894834.72827</v>
      </c>
      <c r="K168">
        <v>627546022267.3092</v>
      </c>
      <c r="L168">
        <v>0</v>
      </c>
      <c r="M168">
        <f t="shared" si="2"/>
        <v>908.72561452734465</v>
      </c>
    </row>
    <row r="169" spans="1:13" x14ac:dyDescent="0.3">
      <c r="A169" s="2" t="s">
        <v>98</v>
      </c>
      <c r="B169" s="4">
        <v>37160332465.16449</v>
      </c>
      <c r="C169" s="4">
        <v>0.75771515311595294</v>
      </c>
      <c r="D169" s="4">
        <v>75.487804878048792</v>
      </c>
      <c r="E169" s="4">
        <v>120.520024289178</v>
      </c>
      <c r="F169" s="4">
        <v>6.7</v>
      </c>
      <c r="G169" s="4">
        <v>-0.49477257446984202</v>
      </c>
      <c r="H169" s="4">
        <v>7095383</v>
      </c>
      <c r="I169" s="4">
        <v>88360</v>
      </c>
      <c r="J169">
        <v>1734409262264.7993</v>
      </c>
      <c r="K169">
        <v>2096822483673.5852</v>
      </c>
      <c r="L169">
        <v>0</v>
      </c>
      <c r="M169">
        <f t="shared" si="2"/>
        <v>5237.2553342313568</v>
      </c>
    </row>
    <row r="170" spans="1:13" x14ac:dyDescent="0.3">
      <c r="A170" s="2" t="s">
        <v>168</v>
      </c>
      <c r="B170" s="4">
        <v>1437722206.387543</v>
      </c>
      <c r="C170" s="4">
        <v>3.4978138663335159</v>
      </c>
      <c r="D170" s="4">
        <v>73.229268292682931</v>
      </c>
      <c r="E170" s="4">
        <v>158.12018687202701</v>
      </c>
      <c r="F170" s="4">
        <v>13.6</v>
      </c>
      <c r="G170" s="4">
        <v>2.2297950532192301</v>
      </c>
      <c r="H170" s="4">
        <v>93419</v>
      </c>
      <c r="I170" s="4">
        <v>460</v>
      </c>
      <c r="J170">
        <v>0</v>
      </c>
      <c r="K170">
        <v>0</v>
      </c>
      <c r="L170">
        <v>0</v>
      </c>
      <c r="M170">
        <f t="shared" si="2"/>
        <v>15390.040638280681</v>
      </c>
    </row>
    <row r="171" spans="1:13" x14ac:dyDescent="0.3">
      <c r="A171" s="2" t="s">
        <v>232</v>
      </c>
      <c r="B171" s="4">
        <v>4251779857.0133963</v>
      </c>
      <c r="C171" s="4">
        <v>-20.490847989252899</v>
      </c>
      <c r="D171" s="4">
        <v>51.308170731707321</v>
      </c>
      <c r="E171" s="4">
        <v>89.529680347230197</v>
      </c>
      <c r="F171" s="4">
        <v>120.4</v>
      </c>
      <c r="G171" s="4">
        <v>2.2054671229685598</v>
      </c>
      <c r="H171" s="4">
        <v>7237025</v>
      </c>
      <c r="I171" s="4">
        <v>72300</v>
      </c>
      <c r="J171">
        <v>82325273488.967682</v>
      </c>
      <c r="K171">
        <v>201704714332.15128</v>
      </c>
      <c r="L171">
        <v>0</v>
      </c>
      <c r="M171">
        <f t="shared" si="2"/>
        <v>587.50382332704339</v>
      </c>
    </row>
    <row r="172" spans="1:13" x14ac:dyDescent="0.3">
      <c r="A172" s="2" t="s">
        <v>170</v>
      </c>
      <c r="B172" s="4">
        <v>296840704102.41492</v>
      </c>
      <c r="C172" s="4">
        <v>1.9326397852811965</v>
      </c>
      <c r="D172" s="4">
        <v>82.595121951219525</v>
      </c>
      <c r="E172" s="4">
        <v>146.526007205013</v>
      </c>
      <c r="F172" s="4">
        <v>2.7</v>
      </c>
      <c r="G172" s="4">
        <v>1.18637693749822</v>
      </c>
      <c r="H172" s="4">
        <v>5535002</v>
      </c>
      <c r="I172" s="4">
        <v>719</v>
      </c>
      <c r="J172">
        <v>52817573465231.312</v>
      </c>
      <c r="K172">
        <v>45123268839103.867</v>
      </c>
      <c r="L172">
        <v>0</v>
      </c>
      <c r="M172">
        <f t="shared" si="2"/>
        <v>53629.737460332428</v>
      </c>
    </row>
    <row r="173" spans="1:13" x14ac:dyDescent="0.3">
      <c r="A173" s="2" t="s">
        <v>112</v>
      </c>
      <c r="B173" s="4">
        <v>0</v>
      </c>
      <c r="C173" s="4">
        <v>0</v>
      </c>
      <c r="D173" s="4">
        <v>0</v>
      </c>
      <c r="E173" s="4">
        <v>0</v>
      </c>
      <c r="F173" s="4">
        <v>0</v>
      </c>
      <c r="G173" s="4">
        <v>2.9776474807481801</v>
      </c>
      <c r="H173" s="4">
        <v>38824</v>
      </c>
      <c r="I173" s="4">
        <v>34</v>
      </c>
      <c r="J173">
        <v>0</v>
      </c>
      <c r="K173">
        <v>0</v>
      </c>
      <c r="L173">
        <v>0</v>
      </c>
      <c r="M173">
        <f t="shared" si="2"/>
        <v>0</v>
      </c>
    </row>
    <row r="174" spans="1:13" x14ac:dyDescent="0.3">
      <c r="A174" s="2" t="s">
        <v>119</v>
      </c>
      <c r="B174" s="4">
        <v>87267593788.198608</v>
      </c>
      <c r="C174" s="4">
        <v>3.8310847799018433</v>
      </c>
      <c r="D174" s="4">
        <v>77.21219512195124</v>
      </c>
      <c r="E174" s="4">
        <v>122.310164241156</v>
      </c>
      <c r="F174" s="4">
        <v>7.3</v>
      </c>
      <c r="G174" s="4">
        <v>9.5033878648276199E-2</v>
      </c>
      <c r="H174" s="4">
        <v>5423801</v>
      </c>
      <c r="I174" s="4">
        <v>49035</v>
      </c>
      <c r="J174">
        <v>8158489532017.3496</v>
      </c>
      <c r="K174">
        <v>7946866170948.918</v>
      </c>
      <c r="L174">
        <v>1</v>
      </c>
      <c r="M174">
        <f t="shared" si="2"/>
        <v>16089.748460203205</v>
      </c>
    </row>
    <row r="175" spans="1:13" x14ac:dyDescent="0.3">
      <c r="A175" s="2" t="s">
        <v>116</v>
      </c>
      <c r="B175" s="4">
        <v>42776716631.07692</v>
      </c>
      <c r="C175" s="4">
        <v>2.3166448593976838</v>
      </c>
      <c r="D175" s="4">
        <v>81.078048780487805</v>
      </c>
      <c r="E175" s="4">
        <v>113.21932484722799</v>
      </c>
      <c r="F175" s="4">
        <v>2.6</v>
      </c>
      <c r="G175" s="4">
        <v>7.5190689011533002E-2</v>
      </c>
      <c r="H175" s="4">
        <v>2063531</v>
      </c>
      <c r="I175" s="4">
        <v>20270</v>
      </c>
      <c r="J175">
        <v>3333839531221.6968</v>
      </c>
      <c r="K175">
        <v>2943830631005.27</v>
      </c>
      <c r="L175">
        <v>1</v>
      </c>
      <c r="M175">
        <f t="shared" si="2"/>
        <v>20729.863826168312</v>
      </c>
    </row>
    <row r="176" spans="1:13" x14ac:dyDescent="0.3">
      <c r="A176" s="2" t="s">
        <v>33</v>
      </c>
      <c r="B176" s="4">
        <v>1129164718.814358</v>
      </c>
      <c r="C176" s="4">
        <v>3.7344398340249114</v>
      </c>
      <c r="D176" s="4">
        <v>68.146243902439025</v>
      </c>
      <c r="E176" s="4">
        <v>72.664684284545999</v>
      </c>
      <c r="F176" s="4">
        <v>28.1</v>
      </c>
      <c r="G176" s="4">
        <v>2.0599428635451198</v>
      </c>
      <c r="H176" s="4">
        <v>587482</v>
      </c>
      <c r="I176" s="4">
        <v>28900</v>
      </c>
      <c r="J176">
        <v>52045555738.05703</v>
      </c>
      <c r="K176">
        <v>61564842634.591324</v>
      </c>
      <c r="L176">
        <v>0</v>
      </c>
      <c r="M176">
        <f t="shared" si="2"/>
        <v>1922.0413881861198</v>
      </c>
    </row>
    <row r="177" spans="1:13" x14ac:dyDescent="0.3">
      <c r="A177" s="2" t="s">
        <v>180</v>
      </c>
      <c r="B177" s="4">
        <v>5925000000</v>
      </c>
      <c r="C177" s="4">
        <v>0</v>
      </c>
      <c r="D177" s="4">
        <v>55.685585365853662</v>
      </c>
      <c r="E177" s="4">
        <v>52.469222656239097</v>
      </c>
      <c r="F177" s="4">
        <v>136.80000000000001</v>
      </c>
      <c r="G177" s="4">
        <v>2.88120539751956</v>
      </c>
      <c r="H177" s="4">
        <v>13908129</v>
      </c>
      <c r="I177" s="4">
        <v>637660</v>
      </c>
      <c r="J177">
        <v>85900000000.000015</v>
      </c>
      <c r="K177">
        <v>365300000000</v>
      </c>
      <c r="L177">
        <v>0</v>
      </c>
      <c r="M177">
        <f t="shared" si="2"/>
        <v>426.00985366184051</v>
      </c>
    </row>
    <row r="178" spans="1:13" x14ac:dyDescent="0.3">
      <c r="A178" s="2" t="s">
        <v>161</v>
      </c>
      <c r="B178" s="4">
        <v>317406594612.38818</v>
      </c>
      <c r="C178" s="4">
        <v>1.2988511905116269</v>
      </c>
      <c r="D178" s="4">
        <v>57.440902439024399</v>
      </c>
      <c r="E178" s="4">
        <v>164.51168266829299</v>
      </c>
      <c r="F178" s="4">
        <v>40.5</v>
      </c>
      <c r="G178" s="4">
        <v>1.58532480453714</v>
      </c>
      <c r="H178" s="4">
        <v>55011976.682029396</v>
      </c>
      <c r="I178" s="4">
        <v>1219090</v>
      </c>
      <c r="J178">
        <v>9639820047182.748</v>
      </c>
      <c r="K178">
        <v>9984661687136.0391</v>
      </c>
      <c r="L178">
        <v>0</v>
      </c>
      <c r="M178">
        <f t="shared" si="2"/>
        <v>5769.7725796512686</v>
      </c>
    </row>
    <row r="179" spans="1:13" x14ac:dyDescent="0.3">
      <c r="A179" s="2" t="s">
        <v>90</v>
      </c>
      <c r="B179" s="4">
        <v>9015221096.2447357</v>
      </c>
      <c r="C179" s="4">
        <v>-6.3497779521387514</v>
      </c>
      <c r="D179" s="4">
        <v>56.111512195121961</v>
      </c>
      <c r="E179" s="4">
        <v>23.855525212015099</v>
      </c>
      <c r="F179" s="4">
        <v>92.6</v>
      </c>
      <c r="G179" s="4">
        <v>2.9999549926434601</v>
      </c>
      <c r="H179" s="4">
        <v>11882136</v>
      </c>
      <c r="I179" s="4">
        <v>644330</v>
      </c>
      <c r="J179">
        <v>88141741487.813568</v>
      </c>
      <c r="K179">
        <v>519084538514.06116</v>
      </c>
      <c r="L179">
        <v>0</v>
      </c>
      <c r="M179">
        <f t="shared" si="2"/>
        <v>758.72057820620262</v>
      </c>
    </row>
    <row r="180" spans="1:13" x14ac:dyDescent="0.3">
      <c r="A180" s="2" t="s">
        <v>28</v>
      </c>
      <c r="B180" s="4">
        <v>1192955480686.4321</v>
      </c>
      <c r="C180" s="4">
        <v>3.2046804642207576</v>
      </c>
      <c r="D180" s="4">
        <v>83.380487804878058</v>
      </c>
      <c r="E180" s="4">
        <v>108.19656209744301</v>
      </c>
      <c r="F180" s="4">
        <v>4.0999999999999996</v>
      </c>
      <c r="G180" s="4">
        <v>-7.1420443027764499E-2</v>
      </c>
      <c r="H180" s="4">
        <v>46447697</v>
      </c>
      <c r="I180" s="4">
        <v>505940</v>
      </c>
      <c r="J180">
        <v>39579598848592.242</v>
      </c>
      <c r="K180">
        <v>36657651513643.922</v>
      </c>
      <c r="L180">
        <v>1</v>
      </c>
      <c r="M180">
        <f t="shared" si="2"/>
        <v>25683.845653024135</v>
      </c>
    </row>
    <row r="181" spans="1:13" x14ac:dyDescent="0.3">
      <c r="A181" s="2" t="s">
        <v>2</v>
      </c>
      <c r="B181" s="4">
        <v>80611989527.21579</v>
      </c>
      <c r="C181" s="4">
        <v>4.8383636116588633</v>
      </c>
      <c r="D181" s="4">
        <v>74.953195121951225</v>
      </c>
      <c r="E181" s="4">
        <v>110.585863065258</v>
      </c>
      <c r="F181" s="4">
        <v>9.8000000000000007</v>
      </c>
      <c r="G181" s="4">
        <v>0.93442949364096495</v>
      </c>
      <c r="H181" s="4">
        <v>20966000</v>
      </c>
      <c r="I181" s="4">
        <v>65610</v>
      </c>
      <c r="J181">
        <v>1693741723828.5288</v>
      </c>
      <c r="K181">
        <v>2300899696666.1245</v>
      </c>
      <c r="L181">
        <v>0</v>
      </c>
      <c r="M181">
        <f t="shared" si="2"/>
        <v>3844.8912299540107</v>
      </c>
    </row>
    <row r="182" spans="1:13" x14ac:dyDescent="0.3">
      <c r="A182" s="2" t="s">
        <v>49</v>
      </c>
      <c r="B182" s="4">
        <v>876478555.55555546</v>
      </c>
      <c r="C182" s="4">
        <v>3.7629115502165575</v>
      </c>
      <c r="D182" s="4">
        <v>0</v>
      </c>
      <c r="E182" s="4">
        <v>131.84231436001201</v>
      </c>
      <c r="F182" s="4">
        <v>10.5</v>
      </c>
      <c r="G182" s="4">
        <v>1.0164213140799601</v>
      </c>
      <c r="H182" s="4">
        <v>54288</v>
      </c>
      <c r="I182" s="4">
        <v>260</v>
      </c>
      <c r="J182">
        <v>38030677777.777771</v>
      </c>
      <c r="K182">
        <v>53094566666.666649</v>
      </c>
      <c r="L182">
        <v>0</v>
      </c>
      <c r="M182">
        <f t="shared" si="2"/>
        <v>16144.977813799651</v>
      </c>
    </row>
    <row r="183" spans="1:13" x14ac:dyDescent="0.3">
      <c r="A183" s="2" t="s">
        <v>172</v>
      </c>
      <c r="B183" s="4">
        <v>1431135703.7037036</v>
      </c>
      <c r="C183" s="4">
        <v>1.9247485455743174</v>
      </c>
      <c r="D183" s="4">
        <v>75.184512195121968</v>
      </c>
      <c r="E183" s="4">
        <v>101.516192000519</v>
      </c>
      <c r="F183" s="4">
        <v>14.3</v>
      </c>
      <c r="G183" s="4">
        <v>0.44397135367558699</v>
      </c>
      <c r="H183" s="4">
        <v>177206</v>
      </c>
      <c r="I183" s="4">
        <v>620</v>
      </c>
      <c r="J183">
        <v>65259259259.259254</v>
      </c>
      <c r="K183">
        <v>68962962962.962967</v>
      </c>
      <c r="L183">
        <v>0</v>
      </c>
      <c r="M183">
        <f t="shared" si="2"/>
        <v>8076.1131321947541</v>
      </c>
    </row>
    <row r="184" spans="1:13" x14ac:dyDescent="0.3">
      <c r="A184" s="2" t="s">
        <v>126</v>
      </c>
      <c r="B184" s="4">
        <v>0</v>
      </c>
      <c r="C184" s="4">
        <v>0</v>
      </c>
      <c r="D184" s="4">
        <v>79.470731707317071</v>
      </c>
      <c r="E184" s="4">
        <v>0</v>
      </c>
      <c r="F184" s="4">
        <v>0</v>
      </c>
      <c r="G184" s="4">
        <v>0.70792280983504197</v>
      </c>
      <c r="H184" s="4">
        <v>31754</v>
      </c>
      <c r="I184" s="4">
        <v>54.4</v>
      </c>
      <c r="J184">
        <v>0</v>
      </c>
      <c r="K184">
        <v>0</v>
      </c>
      <c r="L184">
        <v>0</v>
      </c>
      <c r="M184">
        <f t="shared" si="2"/>
        <v>0</v>
      </c>
    </row>
    <row r="185" spans="1:13" x14ac:dyDescent="0.3">
      <c r="A185" s="2" t="s">
        <v>19</v>
      </c>
      <c r="B185" s="4">
        <v>737683555.55555546</v>
      </c>
      <c r="C185" s="4">
        <v>1.6030837843665608</v>
      </c>
      <c r="D185" s="4">
        <v>73.052365853658543</v>
      </c>
      <c r="E185" s="4">
        <v>103.654433411963</v>
      </c>
      <c r="F185" s="4">
        <v>18.3</v>
      </c>
      <c r="G185" s="4">
        <v>8.9574617984959498E-2</v>
      </c>
      <c r="H185" s="4">
        <v>109455</v>
      </c>
      <c r="I185" s="4">
        <v>390</v>
      </c>
      <c r="J185">
        <v>18819533333.333332</v>
      </c>
      <c r="K185">
        <v>38542096296.296295</v>
      </c>
      <c r="L185">
        <v>0</v>
      </c>
      <c r="M185">
        <f t="shared" si="2"/>
        <v>6739.6058248189256</v>
      </c>
    </row>
    <row r="186" spans="1:13" x14ac:dyDescent="0.3">
      <c r="A186" s="2" t="s">
        <v>76</v>
      </c>
      <c r="B186" s="4">
        <v>97156119150</v>
      </c>
      <c r="C186" s="4">
        <v>4.9060451745281739</v>
      </c>
      <c r="D186" s="4">
        <v>63.71073170731708</v>
      </c>
      <c r="E186" s="4">
        <v>70.528245661037801</v>
      </c>
      <c r="F186" s="4">
        <v>70.099999999999994</v>
      </c>
      <c r="G186" s="4">
        <v>2.3824690956497401</v>
      </c>
      <c r="H186" s="4">
        <v>38647803</v>
      </c>
      <c r="I186" s="4">
        <v>1879357.5</v>
      </c>
      <c r="J186">
        <v>794953333333.33337</v>
      </c>
      <c r="K186">
        <v>1060806666666.6665</v>
      </c>
      <c r="L186">
        <v>0</v>
      </c>
      <c r="M186">
        <f t="shared" si="2"/>
        <v>2513.8846611798349</v>
      </c>
    </row>
    <row r="187" spans="1:13" x14ac:dyDescent="0.3">
      <c r="A187" s="2" t="s">
        <v>171</v>
      </c>
      <c r="B187" s="4">
        <v>4878731707.269475</v>
      </c>
      <c r="C187" s="4">
        <v>-2.7024380691275809</v>
      </c>
      <c r="D187" s="4">
        <v>71.294170731707325</v>
      </c>
      <c r="E187" s="4">
        <v>136.83103111279701</v>
      </c>
      <c r="F187" s="4">
        <v>21.3</v>
      </c>
      <c r="G187" s="4">
        <v>0.95901695473272697</v>
      </c>
      <c r="H187" s="4">
        <v>553208</v>
      </c>
      <c r="I187" s="4">
        <v>163820</v>
      </c>
      <c r="J187">
        <v>185648780485.99365</v>
      </c>
      <c r="K187">
        <v>270204878046.14432</v>
      </c>
      <c r="L187">
        <v>0</v>
      </c>
      <c r="M187">
        <f t="shared" si="2"/>
        <v>8818.982565815164</v>
      </c>
    </row>
    <row r="188" spans="1:13" x14ac:dyDescent="0.3">
      <c r="A188" s="2" t="s">
        <v>234</v>
      </c>
      <c r="B188" s="4">
        <v>4137638726.69274</v>
      </c>
      <c r="C188" s="4">
        <v>1.4640463629825149</v>
      </c>
      <c r="D188" s="4">
        <v>48.873951219512193</v>
      </c>
      <c r="E188" s="4">
        <v>73.200007156642599</v>
      </c>
      <c r="F188" s="4">
        <v>60.7</v>
      </c>
      <c r="G188" s="4">
        <v>1.8296617530374499</v>
      </c>
      <c r="H188" s="4">
        <v>1319011</v>
      </c>
      <c r="I188" s="4">
        <v>17360</v>
      </c>
      <c r="J188">
        <v>199696910786.90637</v>
      </c>
      <c r="K188">
        <v>201447838922.73236</v>
      </c>
      <c r="L188">
        <v>0</v>
      </c>
      <c r="M188">
        <f t="shared" si="2"/>
        <v>3136.925110323371</v>
      </c>
    </row>
    <row r="189" spans="1:13" x14ac:dyDescent="0.3">
      <c r="A189" s="2" t="s">
        <v>23</v>
      </c>
      <c r="B189" s="4">
        <v>495694356611.55054</v>
      </c>
      <c r="C189" s="4">
        <v>4.084960073948011</v>
      </c>
      <c r="D189" s="4">
        <v>82.551219512195118</v>
      </c>
      <c r="E189" s="4">
        <v>130.37940523936601</v>
      </c>
      <c r="F189" s="4">
        <v>3</v>
      </c>
      <c r="G189" s="4">
        <v>1.0574546855167399</v>
      </c>
      <c r="H189" s="4">
        <v>9799186</v>
      </c>
      <c r="I189" s="4">
        <v>447420</v>
      </c>
      <c r="J189">
        <v>22598766682912.125</v>
      </c>
      <c r="K189">
        <v>20245882924682.738</v>
      </c>
      <c r="L189">
        <v>1</v>
      </c>
      <c r="M189">
        <f t="shared" si="2"/>
        <v>50585.258470606692</v>
      </c>
    </row>
    <row r="190" spans="1:13" x14ac:dyDescent="0.3">
      <c r="A190" s="2" t="s">
        <v>61</v>
      </c>
      <c r="B190" s="4">
        <v>670789928809.88159</v>
      </c>
      <c r="C190" s="4">
        <v>0.84223693757714102</v>
      </c>
      <c r="D190" s="4">
        <v>83.197560975609761</v>
      </c>
      <c r="E190" s="4">
        <v>136.46974428938901</v>
      </c>
      <c r="F190" s="4">
        <v>3.9</v>
      </c>
      <c r="G190" s="4">
        <v>1.13833715247736</v>
      </c>
      <c r="H190" s="4">
        <v>8282396</v>
      </c>
      <c r="I190" s="4">
        <v>41290</v>
      </c>
      <c r="J190">
        <v>42194712530640.742</v>
      </c>
      <c r="K190">
        <v>34337284243164.875</v>
      </c>
      <c r="L190">
        <v>1</v>
      </c>
      <c r="M190">
        <f t="shared" si="2"/>
        <v>80989.840235830503</v>
      </c>
    </row>
    <row r="191" spans="1:13" x14ac:dyDescent="0.3">
      <c r="A191" s="2" t="s">
        <v>54</v>
      </c>
      <c r="B191" s="4">
        <v>0</v>
      </c>
      <c r="C191" s="4">
        <v>0</v>
      </c>
      <c r="D191" s="4">
        <v>70.089317073170733</v>
      </c>
      <c r="E191" s="4">
        <v>64.2814892039504</v>
      </c>
      <c r="F191" s="4">
        <v>12.9</v>
      </c>
      <c r="G191" s="4">
        <v>-2.4678465227719899</v>
      </c>
      <c r="H191" s="4">
        <v>18734987</v>
      </c>
      <c r="I191" s="4">
        <v>185180</v>
      </c>
      <c r="J191">
        <v>0</v>
      </c>
      <c r="K191">
        <v>0</v>
      </c>
      <c r="L191">
        <v>0</v>
      </c>
      <c r="M191">
        <f t="shared" si="2"/>
        <v>0</v>
      </c>
    </row>
    <row r="192" spans="1:13" x14ac:dyDescent="0.3">
      <c r="A192" s="2" t="s">
        <v>14</v>
      </c>
      <c r="B192" s="4">
        <v>7853450374.0000973</v>
      </c>
      <c r="C192" s="4">
        <v>6</v>
      </c>
      <c r="D192" s="4">
        <v>69.768439024390261</v>
      </c>
      <c r="E192" s="4">
        <v>98.590260318239004</v>
      </c>
      <c r="F192" s="4">
        <v>44.8</v>
      </c>
      <c r="G192" s="4">
        <v>2.1986770238589499</v>
      </c>
      <c r="H192" s="4">
        <v>8548651</v>
      </c>
      <c r="I192" s="4">
        <v>141376</v>
      </c>
      <c r="J192">
        <v>82491329038.957672</v>
      </c>
      <c r="K192">
        <v>332095492528.11084</v>
      </c>
      <c r="L192">
        <v>0</v>
      </c>
      <c r="M192">
        <f t="shared" si="2"/>
        <v>918.6771543252961</v>
      </c>
    </row>
    <row r="193" spans="1:13" x14ac:dyDescent="0.3">
      <c r="A193" s="2" t="s">
        <v>191</v>
      </c>
      <c r="B193" s="4">
        <v>45628247290.4618</v>
      </c>
      <c r="C193" s="4">
        <v>6.9593744218600335</v>
      </c>
      <c r="D193" s="4">
        <v>65.487487804878057</v>
      </c>
      <c r="E193" s="4">
        <v>75.855796878670603</v>
      </c>
      <c r="F193" s="4">
        <v>48.7</v>
      </c>
      <c r="G193" s="4">
        <v>3.1008293082737501</v>
      </c>
      <c r="H193" s="4">
        <v>53879957</v>
      </c>
      <c r="I193" s="4">
        <v>947300</v>
      </c>
      <c r="J193">
        <v>986540362992.50134</v>
      </c>
      <c r="K193">
        <v>1202030490245.261</v>
      </c>
      <c r="L193">
        <v>0</v>
      </c>
      <c r="M193">
        <f t="shared" si="2"/>
        <v>846.85010588374814</v>
      </c>
    </row>
    <row r="194" spans="1:13" x14ac:dyDescent="0.3">
      <c r="A194" s="2" t="s">
        <v>186</v>
      </c>
      <c r="B194" s="4">
        <v>399234547137.47198</v>
      </c>
      <c r="C194" s="4">
        <v>2.941235423105752</v>
      </c>
      <c r="D194" s="4">
        <v>74.601195121951235</v>
      </c>
      <c r="E194" s="4">
        <v>152.73124721794599</v>
      </c>
      <c r="F194" s="4">
        <v>12.3</v>
      </c>
      <c r="G194" s="4">
        <v>0.35138333195118698</v>
      </c>
      <c r="H194" s="4">
        <v>68657600</v>
      </c>
      <c r="I194" s="4">
        <v>513120</v>
      </c>
      <c r="J194">
        <v>27581840532356.918</v>
      </c>
      <c r="K194">
        <v>22955348826344.539</v>
      </c>
      <c r="L194">
        <v>0</v>
      </c>
      <c r="M194">
        <f t="shared" si="2"/>
        <v>5814.8631344158839</v>
      </c>
    </row>
    <row r="195" spans="1:13" x14ac:dyDescent="0.3">
      <c r="A195" s="2" t="s">
        <v>219</v>
      </c>
      <c r="B195" s="4">
        <v>1441718599.9999998</v>
      </c>
      <c r="C195" s="4">
        <v>4.2999999999999972</v>
      </c>
      <c r="D195" s="4">
        <v>68.526414634146349</v>
      </c>
      <c r="E195" s="4">
        <v>117.396313364055</v>
      </c>
      <c r="F195" s="4">
        <v>52.6</v>
      </c>
      <c r="G195" s="4">
        <v>2.2955693234986101</v>
      </c>
      <c r="H195" s="4">
        <v>1240977</v>
      </c>
      <c r="I195" s="4">
        <v>14870</v>
      </c>
      <c r="J195">
        <v>0</v>
      </c>
      <c r="K195">
        <v>0</v>
      </c>
      <c r="L195">
        <v>0</v>
      </c>
      <c r="M195">
        <f t="shared" ref="M195:M218" si="3">B195/H195</f>
        <v>1161.7609351341723</v>
      </c>
    </row>
    <row r="196" spans="1:13" x14ac:dyDescent="0.3">
      <c r="A196" s="2" t="s">
        <v>82</v>
      </c>
      <c r="B196" s="4">
        <v>4087628275.955935</v>
      </c>
      <c r="C196" s="4">
        <v>5.3658875818622249</v>
      </c>
      <c r="D196" s="4">
        <v>60.120756097560985</v>
      </c>
      <c r="E196" s="4">
        <v>67.708038590410496</v>
      </c>
      <c r="F196" s="4">
        <v>78.400000000000006</v>
      </c>
      <c r="G196" s="4">
        <v>2.5659011215795302</v>
      </c>
      <c r="H196" s="4">
        <v>7416802</v>
      </c>
      <c r="I196" s="4">
        <v>56790</v>
      </c>
      <c r="J196">
        <v>172568685914.85828</v>
      </c>
      <c r="K196">
        <v>276342068088.65338</v>
      </c>
      <c r="L196">
        <v>0</v>
      </c>
      <c r="M196">
        <f t="shared" si="3"/>
        <v>551.13083455051583</v>
      </c>
    </row>
    <row r="197" spans="1:13" x14ac:dyDescent="0.3">
      <c r="A197" s="2" t="s">
        <v>215</v>
      </c>
      <c r="B197" s="4">
        <v>435430325.22389174</v>
      </c>
      <c r="C197" s="4">
        <v>3.7062011170149418</v>
      </c>
      <c r="D197" s="4">
        <v>72.944048780487819</v>
      </c>
      <c r="E197" s="4">
        <v>69.0860038165427</v>
      </c>
      <c r="F197" s="4">
        <v>16.7</v>
      </c>
      <c r="G197" s="4">
        <v>0.54868011660943705</v>
      </c>
      <c r="H197" s="4">
        <v>106364</v>
      </c>
      <c r="I197" s="4">
        <v>750</v>
      </c>
      <c r="J197">
        <v>7631676557.9403343</v>
      </c>
      <c r="K197">
        <v>26417920700.873924</v>
      </c>
      <c r="L197">
        <v>0</v>
      </c>
      <c r="M197">
        <f t="shared" si="3"/>
        <v>4093.7753866335579</v>
      </c>
    </row>
    <row r="198" spans="1:13" x14ac:dyDescent="0.3">
      <c r="A198" s="2" t="s">
        <v>216</v>
      </c>
      <c r="B198" s="4">
        <v>23559287483.92762</v>
      </c>
      <c r="C198" s="4">
        <v>-0.57852156773637375</v>
      </c>
      <c r="D198" s="4">
        <v>70.557707317073181</v>
      </c>
      <c r="E198" s="4">
        <v>157.672735589372</v>
      </c>
      <c r="F198" s="4">
        <v>20.399999999999999</v>
      </c>
      <c r="G198" s="4">
        <v>0.412512994782257</v>
      </c>
      <c r="H198" s="4">
        <v>1360092</v>
      </c>
      <c r="I198" s="4">
        <v>5130</v>
      </c>
      <c r="J198">
        <v>1185384122792.8325</v>
      </c>
      <c r="K198">
        <v>1127325591853.5784</v>
      </c>
      <c r="L198">
        <v>0</v>
      </c>
      <c r="M198">
        <f t="shared" si="3"/>
        <v>17321.833731782572</v>
      </c>
    </row>
    <row r="199" spans="1:13" x14ac:dyDescent="0.3">
      <c r="A199" s="2" t="s">
        <v>70</v>
      </c>
      <c r="B199" s="4">
        <v>43156606851.549751</v>
      </c>
      <c r="C199" s="4">
        <v>1.1494083927390193</v>
      </c>
      <c r="D199" s="4">
        <v>74.975975609756105</v>
      </c>
      <c r="E199" s="4">
        <v>129.91146256851599</v>
      </c>
      <c r="F199" s="4">
        <v>14</v>
      </c>
      <c r="G199" s="4">
        <v>1.1576139141663799</v>
      </c>
      <c r="H199" s="4">
        <v>11273661</v>
      </c>
      <c r="I199" s="4">
        <v>163610</v>
      </c>
      <c r="J199">
        <v>1754669657422.512</v>
      </c>
      <c r="K199">
        <v>2227355220228.3853</v>
      </c>
      <c r="L199">
        <v>0</v>
      </c>
      <c r="M199">
        <f t="shared" si="3"/>
        <v>3828.0915890188426</v>
      </c>
    </row>
    <row r="200" spans="1:13" x14ac:dyDescent="0.3">
      <c r="A200" s="2" t="s">
        <v>114</v>
      </c>
      <c r="B200" s="4">
        <v>859383637728.94006</v>
      </c>
      <c r="C200" s="4">
        <v>6.0576294484173729</v>
      </c>
      <c r="D200" s="4">
        <v>75.426219512195146</v>
      </c>
      <c r="E200" s="4">
        <v>96.021348613033695</v>
      </c>
      <c r="F200" s="4">
        <v>13.5</v>
      </c>
      <c r="G200" s="4">
        <v>1.5980085335244101</v>
      </c>
      <c r="H200" s="4">
        <v>78271472</v>
      </c>
      <c r="I200" s="4">
        <v>785350</v>
      </c>
      <c r="J200">
        <v>20050388427237.793</v>
      </c>
      <c r="K200">
        <v>22307667423711.148</v>
      </c>
      <c r="L200">
        <v>1</v>
      </c>
      <c r="M200">
        <f t="shared" si="3"/>
        <v>10979.525691415898</v>
      </c>
    </row>
    <row r="201" spans="1:13" x14ac:dyDescent="0.3">
      <c r="A201" s="2" t="s">
        <v>175</v>
      </c>
      <c r="B201" s="4">
        <v>35799628571.428574</v>
      </c>
      <c r="C201" s="4">
        <v>6.4999999095166601</v>
      </c>
      <c r="D201" s="4">
        <v>65.736439024390251</v>
      </c>
      <c r="E201" s="4">
        <v>145.93875448102901</v>
      </c>
      <c r="F201" s="4">
        <v>51.4</v>
      </c>
      <c r="G201" s="4">
        <v>1.7956839392160999</v>
      </c>
      <c r="H201" s="4">
        <v>5565284</v>
      </c>
      <c r="I201" s="4">
        <v>488100</v>
      </c>
      <c r="K201">
        <v>0</v>
      </c>
      <c r="L201">
        <v>0</v>
      </c>
      <c r="M201">
        <f t="shared" si="3"/>
        <v>6432.6687679242559</v>
      </c>
    </row>
    <row r="202" spans="1:13" x14ac:dyDescent="0.3">
      <c r="A202" s="2" t="s">
        <v>38</v>
      </c>
      <c r="B202" s="4">
        <v>0</v>
      </c>
      <c r="C202" s="4">
        <v>0</v>
      </c>
      <c r="D202" s="4">
        <v>0</v>
      </c>
      <c r="E202" s="4">
        <v>0</v>
      </c>
      <c r="F202" s="4">
        <v>0</v>
      </c>
      <c r="G202" s="4">
        <v>1.76272962189883</v>
      </c>
      <c r="H202" s="4">
        <v>34339</v>
      </c>
      <c r="I202" s="4">
        <v>950</v>
      </c>
      <c r="K202">
        <v>0</v>
      </c>
      <c r="L202">
        <v>0</v>
      </c>
      <c r="M202">
        <f t="shared" si="3"/>
        <v>0</v>
      </c>
    </row>
    <row r="203" spans="1:13" x14ac:dyDescent="0.3">
      <c r="A203" s="2" t="s">
        <v>146</v>
      </c>
      <c r="B203" s="4">
        <v>32673277.740214854</v>
      </c>
      <c r="C203" s="4">
        <v>2.6421472362911942</v>
      </c>
      <c r="D203" s="4">
        <v>0</v>
      </c>
      <c r="E203" s="4">
        <v>40.338846308995599</v>
      </c>
      <c r="F203" s="4">
        <v>27.1</v>
      </c>
      <c r="G203" s="4">
        <v>0.84897127739565403</v>
      </c>
      <c r="H203" s="4">
        <v>11001</v>
      </c>
      <c r="I203" s="4">
        <v>30</v>
      </c>
      <c r="K203">
        <v>0</v>
      </c>
      <c r="L203">
        <v>0</v>
      </c>
      <c r="M203">
        <f t="shared" si="3"/>
        <v>2970.0279738400923</v>
      </c>
    </row>
    <row r="204" spans="1:13" x14ac:dyDescent="0.3">
      <c r="A204" s="2" t="s">
        <v>229</v>
      </c>
      <c r="B204" s="4">
        <v>27856380083.247784</v>
      </c>
      <c r="C204" s="4">
        <v>4.9934051916586526</v>
      </c>
      <c r="D204" s="4">
        <v>59.179073170731712</v>
      </c>
      <c r="E204" s="4">
        <v>50.372788478847497</v>
      </c>
      <c r="F204" s="4">
        <v>54.6</v>
      </c>
      <c r="G204" s="4">
        <v>3.3215556860789301</v>
      </c>
      <c r="H204" s="4">
        <v>40144870</v>
      </c>
      <c r="I204" s="4">
        <v>241550</v>
      </c>
      <c r="J204">
        <v>487553370008.7254</v>
      </c>
      <c r="K204">
        <v>791880032348.24194</v>
      </c>
      <c r="L204">
        <v>0</v>
      </c>
      <c r="M204">
        <f t="shared" si="3"/>
        <v>693.89638285658373</v>
      </c>
    </row>
    <row r="205" spans="1:13" x14ac:dyDescent="0.3">
      <c r="A205" s="2" t="s">
        <v>145</v>
      </c>
      <c r="B205" s="4">
        <v>91030959454.696106</v>
      </c>
      <c r="C205" s="4">
        <v>-9.7729739465535204</v>
      </c>
      <c r="D205" s="4">
        <v>71.189512195121964</v>
      </c>
      <c r="E205" s="4">
        <v>144.023179259947</v>
      </c>
      <c r="F205" s="4">
        <v>9</v>
      </c>
      <c r="G205" s="4">
        <v>-0.26080573758912401</v>
      </c>
      <c r="H205" s="4">
        <v>45154029</v>
      </c>
      <c r="I205" s="4">
        <v>603550</v>
      </c>
      <c r="J205">
        <v>4788017230724.1572</v>
      </c>
      <c r="K205">
        <v>4959729362270.9404</v>
      </c>
      <c r="L205">
        <v>0</v>
      </c>
      <c r="M205">
        <f t="shared" si="3"/>
        <v>2016.0096777786121</v>
      </c>
    </row>
    <row r="206" spans="1:13" x14ac:dyDescent="0.3">
      <c r="A206" s="2" t="s">
        <v>13</v>
      </c>
      <c r="B206" s="4">
        <v>357949199759.58612</v>
      </c>
      <c r="C206" s="4">
        <v>3.8288670503739723</v>
      </c>
      <c r="D206" s="4">
        <v>77.541243902439035</v>
      </c>
      <c r="E206" s="4">
        <v>187.34802333225599</v>
      </c>
      <c r="F206" s="4">
        <v>6.8</v>
      </c>
      <c r="G206" s="4">
        <v>0.915608331412884</v>
      </c>
      <c r="H206" s="4">
        <v>9154302</v>
      </c>
      <c r="I206" s="4">
        <v>83600</v>
      </c>
      <c r="J206">
        <v>35940095302927.164</v>
      </c>
      <c r="K206">
        <v>34371681415929.203</v>
      </c>
      <c r="L206">
        <v>0</v>
      </c>
      <c r="M206">
        <f t="shared" si="3"/>
        <v>39101.746890105453</v>
      </c>
    </row>
    <row r="207" spans="1:13" x14ac:dyDescent="0.3">
      <c r="A207" s="2" t="s">
        <v>218</v>
      </c>
      <c r="B207" s="4">
        <v>2861090726739.5493</v>
      </c>
      <c r="C207" s="4">
        <v>2.1942290347644473</v>
      </c>
      <c r="D207" s="4">
        <v>81.604878048780506</v>
      </c>
      <c r="E207" s="4">
        <v>124.13221563559701</v>
      </c>
      <c r="F207" s="4">
        <v>4.2</v>
      </c>
      <c r="G207" s="4">
        <v>0.79496790929526695</v>
      </c>
      <c r="H207" s="4">
        <v>65128861</v>
      </c>
      <c r="I207" s="4">
        <v>243610</v>
      </c>
      <c r="J207">
        <v>79054247054727.672</v>
      </c>
      <c r="K207">
        <v>83605191329620.562</v>
      </c>
      <c r="L207">
        <v>1</v>
      </c>
      <c r="M207">
        <f t="shared" si="3"/>
        <v>43929.690813102803</v>
      </c>
    </row>
    <row r="208" spans="1:13" x14ac:dyDescent="0.3">
      <c r="A208" s="2" t="s">
        <v>128</v>
      </c>
      <c r="B208" s="4">
        <v>18036648000000</v>
      </c>
      <c r="C208" s="4">
        <v>2.5961480405097319</v>
      </c>
      <c r="D208" s="4">
        <v>78.741463414634154</v>
      </c>
      <c r="E208" s="4">
        <v>117.586744410658</v>
      </c>
      <c r="F208" s="4">
        <v>6.5</v>
      </c>
      <c r="G208" s="4">
        <v>0.72973198747911505</v>
      </c>
      <c r="H208" s="4">
        <v>320896618</v>
      </c>
      <c r="I208" s="4">
        <v>9831510</v>
      </c>
      <c r="J208">
        <v>226431299999999.97</v>
      </c>
      <c r="K208">
        <v>278628400000000</v>
      </c>
      <c r="L208">
        <v>1</v>
      </c>
      <c r="M208">
        <f t="shared" si="3"/>
        <v>56207.036747267928</v>
      </c>
    </row>
    <row r="209" spans="1:13" x14ac:dyDescent="0.3">
      <c r="A209" s="2" t="s">
        <v>178</v>
      </c>
      <c r="B209" s="4">
        <v>53274304214.817352</v>
      </c>
      <c r="C209" s="4">
        <v>0.37074126695787868</v>
      </c>
      <c r="D209" s="4">
        <v>77.138219512195136</v>
      </c>
      <c r="E209" s="4">
        <v>160.209644498231</v>
      </c>
      <c r="F209" s="4">
        <v>10.1</v>
      </c>
      <c r="G209" s="4">
        <v>0.35048432499624199</v>
      </c>
      <c r="H209" s="4">
        <v>3431552</v>
      </c>
      <c r="I209" s="4">
        <v>176220</v>
      </c>
      <c r="J209">
        <v>1197491885799.6003</v>
      </c>
      <c r="K209">
        <v>1217338604843.4905</v>
      </c>
      <c r="L209">
        <v>0</v>
      </c>
      <c r="M209">
        <f t="shared" si="3"/>
        <v>15524.842466271049</v>
      </c>
    </row>
    <row r="210" spans="1:13" x14ac:dyDescent="0.3">
      <c r="A210" s="2" t="s">
        <v>96</v>
      </c>
      <c r="B210" s="4">
        <v>66903804142.539505</v>
      </c>
      <c r="C210" s="4">
        <v>7.9999999989161665</v>
      </c>
      <c r="D210" s="4">
        <v>68.453073170731713</v>
      </c>
      <c r="E210" s="4">
        <v>73.319925471387805</v>
      </c>
      <c r="F210" s="4">
        <v>39.1</v>
      </c>
      <c r="G210" s="4">
        <v>1.74425837484667</v>
      </c>
      <c r="H210" s="4">
        <v>31298900</v>
      </c>
      <c r="I210" s="4">
        <v>447400</v>
      </c>
      <c r="J210">
        <v>1379050000000.0002</v>
      </c>
      <c r="K210">
        <v>1479740000000.0002</v>
      </c>
      <c r="L210">
        <v>0</v>
      </c>
      <c r="M210">
        <f t="shared" si="3"/>
        <v>2137.5768523027809</v>
      </c>
    </row>
    <row r="211" spans="1:13" x14ac:dyDescent="0.3">
      <c r="A211" s="2" t="s">
        <v>211</v>
      </c>
      <c r="B211" s="4">
        <v>742432131.04100192</v>
      </c>
      <c r="C211" s="4">
        <v>-0.80109417741304867</v>
      </c>
      <c r="D211" s="4">
        <v>72.157365853658533</v>
      </c>
      <c r="E211" s="4">
        <v>66.247044200569903</v>
      </c>
      <c r="F211" s="4">
        <v>27.5</v>
      </c>
      <c r="G211" s="4">
        <v>2.1981846137152501</v>
      </c>
      <c r="H211" s="4">
        <v>264603</v>
      </c>
      <c r="I211" s="4">
        <v>12190</v>
      </c>
      <c r="J211">
        <v>0</v>
      </c>
      <c r="K211">
        <v>0</v>
      </c>
      <c r="L211">
        <v>0</v>
      </c>
      <c r="M211">
        <f t="shared" si="3"/>
        <v>2805.8341403574482</v>
      </c>
    </row>
    <row r="212" spans="1:13" x14ac:dyDescent="0.3">
      <c r="A212" s="2" t="s">
        <v>27</v>
      </c>
      <c r="B212" s="4">
        <v>0</v>
      </c>
      <c r="C212" s="4">
        <v>0</v>
      </c>
      <c r="D212" s="4">
        <v>74.409609756097566</v>
      </c>
      <c r="E212" s="4">
        <v>92.972211220367001</v>
      </c>
      <c r="F212" s="4">
        <v>14.9</v>
      </c>
      <c r="G212" s="4">
        <v>1.34670754707535</v>
      </c>
      <c r="H212" s="4">
        <v>31155134</v>
      </c>
      <c r="I212" s="4">
        <v>912050</v>
      </c>
      <c r="J212">
        <v>0</v>
      </c>
      <c r="K212">
        <v>0</v>
      </c>
      <c r="L212">
        <v>0</v>
      </c>
      <c r="M212">
        <f t="shared" si="3"/>
        <v>0</v>
      </c>
    </row>
    <row r="213" spans="1:13" x14ac:dyDescent="0.3">
      <c r="A213" s="2" t="s">
        <v>81</v>
      </c>
      <c r="B213" s="4">
        <v>193241108709.53622</v>
      </c>
      <c r="C213" s="4">
        <v>6.679288788914306</v>
      </c>
      <c r="D213" s="4">
        <v>75.777731707317074</v>
      </c>
      <c r="E213" s="4">
        <v>130.63968578799799</v>
      </c>
      <c r="F213" s="4">
        <v>21.7</v>
      </c>
      <c r="G213" s="4">
        <v>1.0791467689348899</v>
      </c>
      <c r="H213" s="4">
        <v>91713300</v>
      </c>
      <c r="I213" s="4">
        <v>330967</v>
      </c>
      <c r="J213">
        <v>17349041545786.178</v>
      </c>
      <c r="K213">
        <v>17196171875027.006</v>
      </c>
      <c r="L213">
        <v>0</v>
      </c>
      <c r="M213">
        <f t="shared" si="3"/>
        <v>2107.0129273457201</v>
      </c>
    </row>
    <row r="214" spans="1:13" x14ac:dyDescent="0.3">
      <c r="A214" s="2" t="s">
        <v>142</v>
      </c>
      <c r="B214" s="4">
        <v>3765000000</v>
      </c>
      <c r="C214" s="4">
        <v>0.19430051813471039</v>
      </c>
      <c r="D214" s="4">
        <v>79.873170731707333</v>
      </c>
      <c r="E214" s="4">
        <v>0</v>
      </c>
      <c r="F214" s="4">
        <v>0</v>
      </c>
      <c r="G214" s="4">
        <v>-0.57378469189885095</v>
      </c>
      <c r="H214" s="4">
        <v>103574</v>
      </c>
      <c r="I214" s="4">
        <v>350</v>
      </c>
      <c r="J214">
        <v>153200000000</v>
      </c>
      <c r="K214">
        <v>155299999999.99997</v>
      </c>
      <c r="L214">
        <v>0</v>
      </c>
      <c r="M214">
        <f t="shared" si="3"/>
        <v>36350.821634773209</v>
      </c>
    </row>
    <row r="215" spans="1:13" x14ac:dyDescent="0.3">
      <c r="A215" s="2" t="s">
        <v>30</v>
      </c>
      <c r="B215" s="4">
        <v>12673000000</v>
      </c>
      <c r="C215" s="4">
        <v>3.4287322132004334</v>
      </c>
      <c r="D215" s="4">
        <v>73.07419512195122</v>
      </c>
      <c r="E215" s="4">
        <v>77.624612124256501</v>
      </c>
      <c r="F215" s="4">
        <v>21.1</v>
      </c>
      <c r="G215" s="4">
        <v>2.9246907106594899</v>
      </c>
      <c r="H215" s="4">
        <v>4422143</v>
      </c>
      <c r="I215" s="4">
        <v>6020</v>
      </c>
      <c r="J215">
        <v>233810000000</v>
      </c>
      <c r="K215">
        <v>753760000000</v>
      </c>
      <c r="L215">
        <v>0</v>
      </c>
      <c r="M215">
        <f t="shared" si="3"/>
        <v>2865.8051085186526</v>
      </c>
    </row>
    <row r="216" spans="1:13" x14ac:dyDescent="0.3">
      <c r="A216" s="2" t="s">
        <v>231</v>
      </c>
      <c r="B216" s="4">
        <v>37733919936.246452</v>
      </c>
      <c r="C216" s="4">
        <v>-28.096834889593325</v>
      </c>
      <c r="D216" s="4">
        <v>64.031390243902436</v>
      </c>
      <c r="E216" s="4">
        <v>67.980973316479094</v>
      </c>
      <c r="F216" s="4">
        <v>41.9</v>
      </c>
      <c r="G216" s="4">
        <v>2.5202540451595499</v>
      </c>
      <c r="H216" s="4">
        <v>26916207</v>
      </c>
      <c r="I216" s="4">
        <v>527970</v>
      </c>
      <c r="J216">
        <v>386435898366.60608</v>
      </c>
      <c r="K216">
        <v>848464102796.77991</v>
      </c>
      <c r="L216">
        <v>0</v>
      </c>
      <c r="M216">
        <f t="shared" si="3"/>
        <v>1401.9033192992777</v>
      </c>
    </row>
    <row r="217" spans="1:13" x14ac:dyDescent="0.3">
      <c r="A217" s="2" t="s">
        <v>4</v>
      </c>
      <c r="B217" s="4">
        <v>21154394545.895008</v>
      </c>
      <c r="C217" s="4">
        <v>2.9198811101871343</v>
      </c>
      <c r="D217" s="4">
        <v>60.785682926829274</v>
      </c>
      <c r="E217" s="4">
        <v>74.471777759277899</v>
      </c>
      <c r="F217" s="4">
        <v>64</v>
      </c>
      <c r="G217" s="4">
        <v>3.0241232531716902</v>
      </c>
      <c r="H217" s="4">
        <v>16100587</v>
      </c>
      <c r="I217" s="4">
        <v>752610</v>
      </c>
      <c r="J217">
        <v>785667977897.49341</v>
      </c>
      <c r="K217">
        <v>997976628560.22266</v>
      </c>
      <c r="L217">
        <v>0</v>
      </c>
      <c r="M217">
        <f t="shared" si="3"/>
        <v>1313.8896455076456</v>
      </c>
    </row>
    <row r="218" spans="1:13" x14ac:dyDescent="0.3">
      <c r="A218" s="2" t="s">
        <v>244</v>
      </c>
      <c r="B218" s="4">
        <v>16072380200</v>
      </c>
      <c r="C218" s="4">
        <v>1.4239333900652156</v>
      </c>
      <c r="D218" s="4">
        <v>59.161073170731719</v>
      </c>
      <c r="E218" s="4">
        <v>84.788804435859902</v>
      </c>
      <c r="F218" s="4">
        <v>70.7</v>
      </c>
      <c r="G218" s="4">
        <v>2.3456429705700499</v>
      </c>
      <c r="H218" s="4">
        <v>15777451</v>
      </c>
      <c r="I218" s="4">
        <v>390760</v>
      </c>
      <c r="J218">
        <v>361420590000</v>
      </c>
      <c r="K218">
        <v>606233510000</v>
      </c>
      <c r="L218">
        <v>0</v>
      </c>
      <c r="M218">
        <f t="shared" si="3"/>
        <v>1018.6930829320909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abSelected="1" workbookViewId="0">
      <selection activeCell="B12" sqref="B12"/>
    </sheetView>
  </sheetViews>
  <sheetFormatPr baseColWidth="10" defaultColWidth="8.88671875" defaultRowHeight="14.4" x14ac:dyDescent="0.3"/>
  <cols>
    <col min="1" max="1" width="15.77734375" customWidth="1"/>
    <col min="2" max="4" width="50.77734375" customWidth="1"/>
  </cols>
  <sheetData>
    <row r="1" spans="1:4" x14ac:dyDescent="0.3">
      <c r="A1" s="5" t="s">
        <v>73</v>
      </c>
      <c r="B1" s="5" t="s">
        <v>75</v>
      </c>
      <c r="C1" s="5" t="s">
        <v>40</v>
      </c>
      <c r="D1" s="5" t="s">
        <v>121</v>
      </c>
    </row>
    <row r="2" spans="1:4" x14ac:dyDescent="0.3">
      <c r="A2" s="1" t="s">
        <v>246</v>
      </c>
      <c r="B2" s="1" t="s">
        <v>135</v>
      </c>
      <c r="C2" s="1" t="s">
        <v>227</v>
      </c>
      <c r="D2" s="1" t="s">
        <v>43</v>
      </c>
    </row>
    <row r="3" spans="1:4" x14ac:dyDescent="0.3">
      <c r="A3" s="1" t="s">
        <v>247</v>
      </c>
      <c r="B3" s="1" t="s">
        <v>84</v>
      </c>
      <c r="C3" s="1" t="s">
        <v>131</v>
      </c>
      <c r="D3" s="1" t="s">
        <v>43</v>
      </c>
    </row>
    <row r="4" spans="1:4" x14ac:dyDescent="0.3">
      <c r="A4" s="1" t="s">
        <v>256</v>
      </c>
      <c r="B4" s="1" t="s">
        <v>238</v>
      </c>
      <c r="C4" s="1" t="s">
        <v>111</v>
      </c>
      <c r="D4" s="1" t="s">
        <v>202</v>
      </c>
    </row>
    <row r="5" spans="1:4" x14ac:dyDescent="0.3">
      <c r="A5" s="1" t="s">
        <v>249</v>
      </c>
      <c r="B5" s="1" t="s">
        <v>71</v>
      </c>
      <c r="C5" s="1" t="s">
        <v>26</v>
      </c>
      <c r="D5" s="1" t="s">
        <v>110</v>
      </c>
    </row>
    <row r="6" spans="1:4" x14ac:dyDescent="0.3">
      <c r="A6" s="1" t="s">
        <v>250</v>
      </c>
      <c r="B6" s="1" t="s">
        <v>50</v>
      </c>
      <c r="C6" s="1" t="s">
        <v>44</v>
      </c>
      <c r="D6" s="1" t="s">
        <v>133</v>
      </c>
    </row>
    <row r="7" spans="1:4" x14ac:dyDescent="0.3">
      <c r="A7" s="1" t="s">
        <v>251</v>
      </c>
      <c r="B7" s="1" t="s">
        <v>59</v>
      </c>
      <c r="C7" s="1" t="s">
        <v>152</v>
      </c>
      <c r="D7" s="1" t="s">
        <v>62</v>
      </c>
    </row>
    <row r="8" spans="1:4" x14ac:dyDescent="0.3">
      <c r="A8" s="1" t="s">
        <v>252</v>
      </c>
      <c r="B8" s="1" t="s">
        <v>217</v>
      </c>
      <c r="C8" s="1" t="s">
        <v>64</v>
      </c>
      <c r="D8" s="1" t="s">
        <v>68</v>
      </c>
    </row>
    <row r="9" spans="1:4" x14ac:dyDescent="0.3">
      <c r="A9" s="1" t="s">
        <v>253</v>
      </c>
      <c r="B9" s="1" t="s">
        <v>242</v>
      </c>
      <c r="C9" s="1" t="s">
        <v>69</v>
      </c>
      <c r="D9" s="1" t="s">
        <v>47</v>
      </c>
    </row>
    <row r="10" spans="1:4" x14ac:dyDescent="0.3">
      <c r="A10" s="1" t="s">
        <v>255</v>
      </c>
      <c r="B10" s="1" t="s">
        <v>257</v>
      </c>
      <c r="C10" s="1" t="s">
        <v>228</v>
      </c>
      <c r="D10" s="1" t="s">
        <v>43</v>
      </c>
    </row>
    <row r="11" spans="1:4" x14ac:dyDescent="0.3">
      <c r="A11" s="1" t="s">
        <v>254</v>
      </c>
      <c r="B11" s="1" t="s">
        <v>258</v>
      </c>
      <c r="C11" s="1" t="s">
        <v>205</v>
      </c>
      <c r="D11" s="1" t="s">
        <v>43</v>
      </c>
    </row>
    <row r="12" spans="1:4" x14ac:dyDescent="0.3">
      <c r="A12" s="1" t="s">
        <v>260</v>
      </c>
      <c r="B12" s="1" t="s">
        <v>264</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Dataset</vt:lpstr>
      <vt:lpstr>Definition and Source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Kine</dc:creator>
  <cp:lastModifiedBy>Kine</cp:lastModifiedBy>
  <dcterms:created xsi:type="dcterms:W3CDTF">2017-08-19T12:50:50Z</dcterms:created>
  <dcterms:modified xsi:type="dcterms:W3CDTF">2017-09-04T18:12:07Z</dcterms:modified>
</cp:coreProperties>
</file>